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99D" lockStructure="1"/>
  <bookViews>
    <workbookView xWindow="240" yWindow="345" windowWidth="14985" windowHeight="7995" tabRatio="869" firstSheet="2" activeTab="2"/>
  </bookViews>
  <sheets>
    <sheet name="Compare Eq Solids MR" sheetId="5" state="hidden" r:id="rId1"/>
    <sheet name="Compare Eq Solids Whole Milk" sheetId="8" state="hidden" r:id="rId2"/>
    <sheet name="Sheet1" sheetId="15" r:id="rId3"/>
  </sheets>
  <definedNames>
    <definedName name="ESource">#REF!</definedName>
    <definedName name="l_YesNo">Sheet1!$T$1:$T$2</definedName>
    <definedName name="PastType">#REF!</definedName>
  </definedNames>
  <calcPr calcId="145621"/>
</workbook>
</file>

<file path=xl/calcChain.xml><?xml version="1.0" encoding="utf-8"?>
<calcChain xmlns="http://schemas.openxmlformats.org/spreadsheetml/2006/main">
  <c r="H12" i="15" l="1"/>
  <c r="D16" i="15"/>
  <c r="D17" i="15" s="1"/>
  <c r="B19" i="15"/>
  <c r="H11" i="15" s="1"/>
  <c r="I8" i="15"/>
  <c r="F34" i="8"/>
  <c r="B34" i="8"/>
  <c r="H33" i="8"/>
  <c r="C33" i="8"/>
  <c r="E32" i="8"/>
  <c r="G31" i="8"/>
  <c r="I30" i="8"/>
  <c r="K29" i="8"/>
  <c r="C29" i="8"/>
  <c r="E28" i="8"/>
  <c r="G27" i="8"/>
  <c r="I26" i="8"/>
  <c r="K25" i="8"/>
  <c r="C25" i="8"/>
  <c r="E24" i="8"/>
  <c r="G23" i="8"/>
  <c r="I22" i="8"/>
  <c r="K21" i="8"/>
  <c r="C21" i="8"/>
  <c r="E20" i="8"/>
  <c r="G19" i="8"/>
  <c r="I18" i="8"/>
  <c r="K17" i="8"/>
  <c r="C15" i="8"/>
  <c r="E14" i="8"/>
  <c r="G13" i="8"/>
  <c r="I12" i="8"/>
  <c r="K11" i="8"/>
  <c r="C11" i="8"/>
  <c r="E10" i="8"/>
  <c r="G9" i="8"/>
  <c r="I8" i="8"/>
  <c r="K7" i="8"/>
  <c r="C7" i="8"/>
  <c r="E16" i="8"/>
  <c r="I14" i="8"/>
  <c r="C13" i="8"/>
  <c r="G11" i="8"/>
  <c r="K9" i="8"/>
  <c r="E8" i="8"/>
  <c r="C17" i="8"/>
  <c r="G15" i="8"/>
  <c r="K13" i="8"/>
  <c r="E12" i="8"/>
  <c r="I10" i="8"/>
  <c r="C9" i="8"/>
  <c r="G7" i="8"/>
  <c r="E7" i="5"/>
  <c r="I7" i="5"/>
  <c r="C8" i="5"/>
  <c r="G8" i="5"/>
  <c r="K8" i="5"/>
  <c r="E9" i="5"/>
  <c r="I9" i="5"/>
  <c r="C10" i="5"/>
  <c r="G10" i="5"/>
  <c r="K10" i="5"/>
  <c r="E11" i="5"/>
  <c r="I11" i="5"/>
  <c r="C12" i="5"/>
  <c r="G12" i="5"/>
  <c r="K12" i="5"/>
  <c r="E13" i="5"/>
  <c r="I13" i="5"/>
  <c r="C14" i="5"/>
  <c r="G14" i="5"/>
  <c r="K14" i="5"/>
  <c r="E15" i="5"/>
  <c r="I15" i="5"/>
  <c r="C16" i="5"/>
  <c r="G16" i="5"/>
  <c r="K16" i="5"/>
  <c r="E17" i="5"/>
  <c r="I17" i="5"/>
  <c r="C18" i="5"/>
  <c r="G18" i="5"/>
  <c r="K18" i="5"/>
  <c r="E19" i="5"/>
  <c r="I19" i="5"/>
  <c r="C20" i="5"/>
  <c r="G20" i="5"/>
  <c r="K20" i="5"/>
  <c r="E21" i="5"/>
  <c r="I21" i="5"/>
  <c r="C22" i="5"/>
  <c r="G22" i="5"/>
  <c r="K22" i="5"/>
  <c r="E23" i="5"/>
  <c r="I23" i="5"/>
  <c r="C24" i="5"/>
  <c r="G24" i="5"/>
  <c r="K24" i="5"/>
  <c r="E25" i="5"/>
  <c r="I25" i="5"/>
  <c r="C26" i="5"/>
  <c r="G26" i="5"/>
  <c r="K26" i="5"/>
  <c r="E27" i="5"/>
  <c r="I27" i="5"/>
  <c r="C28" i="5"/>
  <c r="G28" i="5"/>
  <c r="K28" i="5"/>
  <c r="E29" i="5"/>
  <c r="I29" i="5"/>
  <c r="C30" i="5"/>
  <c r="G30" i="5"/>
  <c r="K30" i="5"/>
  <c r="E31" i="5"/>
  <c r="I31" i="5"/>
  <c r="C32" i="5"/>
  <c r="G32" i="5"/>
  <c r="K32" i="5"/>
  <c r="E33" i="5"/>
  <c r="I33" i="5"/>
  <c r="C34" i="5"/>
  <c r="G34" i="5"/>
  <c r="K34" i="5"/>
  <c r="E35" i="5"/>
  <c r="I35" i="5"/>
  <c r="C36" i="5"/>
  <c r="G36" i="5"/>
  <c r="K36" i="5"/>
  <c r="E37" i="5"/>
  <c r="I37" i="5"/>
  <c r="C38" i="5"/>
  <c r="G38" i="5"/>
  <c r="K38" i="5"/>
  <c r="E39" i="5"/>
  <c r="I39" i="5"/>
  <c r="C40" i="5"/>
  <c r="G40" i="5"/>
  <c r="K40" i="5"/>
  <c r="E41" i="5"/>
  <c r="I41" i="5"/>
  <c r="C42" i="5"/>
  <c r="G42" i="5"/>
  <c r="K42" i="5"/>
  <c r="E43" i="5"/>
  <c r="I43" i="5"/>
  <c r="C44" i="5"/>
  <c r="G44" i="5"/>
  <c r="K44" i="5"/>
  <c r="E45" i="5"/>
  <c r="I45" i="5"/>
  <c r="C46" i="5"/>
  <c r="G46" i="5"/>
  <c r="K46" i="5"/>
  <c r="E47" i="5"/>
  <c r="I47" i="5"/>
  <c r="J6" i="5"/>
  <c r="F6" i="5"/>
  <c r="B6" i="5"/>
  <c r="D7" i="5"/>
  <c r="H7" i="5"/>
  <c r="B8" i="5"/>
  <c r="F8" i="5"/>
  <c r="J8" i="5"/>
  <c r="D9" i="5"/>
  <c r="H9" i="5"/>
  <c r="B10" i="5"/>
  <c r="F10" i="5"/>
  <c r="J10" i="5"/>
  <c r="D11" i="5"/>
  <c r="H11" i="5"/>
  <c r="B12" i="5"/>
  <c r="F12" i="5"/>
  <c r="J12" i="5"/>
  <c r="D13" i="5"/>
  <c r="H13" i="5"/>
  <c r="B14" i="5"/>
  <c r="F14" i="5"/>
  <c r="J14" i="5"/>
  <c r="D15" i="5"/>
  <c r="H15" i="5"/>
  <c r="B16" i="5"/>
  <c r="F16" i="5"/>
  <c r="J16" i="5"/>
  <c r="D17" i="5"/>
  <c r="H17" i="5"/>
  <c r="B18" i="5"/>
  <c r="F18" i="5"/>
  <c r="J18" i="5"/>
  <c r="D19" i="5"/>
  <c r="H19" i="5"/>
  <c r="B20" i="5"/>
  <c r="F20" i="5"/>
  <c r="J20" i="5"/>
  <c r="D21" i="5"/>
  <c r="H21" i="5"/>
  <c r="B22" i="5"/>
  <c r="F22" i="5"/>
  <c r="J22" i="5"/>
  <c r="D23" i="5"/>
  <c r="H23" i="5"/>
  <c r="B24" i="5"/>
  <c r="F24" i="5"/>
  <c r="J24" i="5"/>
  <c r="D25" i="5"/>
  <c r="H25" i="5"/>
  <c r="B26" i="5"/>
  <c r="F26" i="5"/>
  <c r="J26" i="5"/>
  <c r="D27" i="5"/>
  <c r="H27" i="5"/>
  <c r="B28" i="5"/>
  <c r="F28" i="5"/>
  <c r="J28" i="5"/>
  <c r="D29" i="5"/>
  <c r="H29" i="5"/>
  <c r="B30" i="5"/>
  <c r="F30" i="5"/>
  <c r="J30" i="5"/>
  <c r="D31" i="5"/>
  <c r="H31" i="5"/>
  <c r="B32" i="5"/>
  <c r="F32" i="5"/>
  <c r="J32" i="5"/>
  <c r="D33" i="5"/>
  <c r="H33" i="5"/>
  <c r="B34" i="5"/>
  <c r="F34" i="5"/>
  <c r="J34" i="5"/>
  <c r="D35" i="5"/>
  <c r="H35" i="5"/>
  <c r="B36" i="5"/>
  <c r="F36" i="5"/>
  <c r="J36" i="5"/>
  <c r="D37" i="5"/>
  <c r="H37" i="5"/>
  <c r="B38" i="5"/>
  <c r="F38" i="5"/>
  <c r="J38" i="5"/>
  <c r="D39" i="5"/>
  <c r="H39" i="5"/>
  <c r="B40" i="5"/>
  <c r="F40" i="5"/>
  <c r="J40" i="5"/>
  <c r="D41" i="5"/>
  <c r="H41" i="5"/>
  <c r="B42" i="5"/>
  <c r="F42" i="5"/>
  <c r="J42" i="5"/>
  <c r="D43" i="5"/>
  <c r="H43" i="5"/>
  <c r="B44" i="5"/>
  <c r="F44" i="5"/>
  <c r="J44" i="5"/>
  <c r="D45" i="5"/>
  <c r="H45" i="5"/>
  <c r="B46" i="5"/>
  <c r="F46" i="5"/>
  <c r="J46" i="5"/>
  <c r="D47" i="5"/>
  <c r="H47" i="5"/>
  <c r="K6" i="5"/>
  <c r="G6" i="5"/>
  <c r="C6" i="5"/>
  <c r="K15" i="8"/>
  <c r="G17" i="8"/>
  <c r="C19" i="8"/>
  <c r="I20" i="8"/>
  <c r="E22" i="8"/>
  <c r="K23" i="8"/>
  <c r="G25" i="8"/>
  <c r="C27" i="8"/>
  <c r="I28" i="8"/>
  <c r="E30" i="8"/>
  <c r="K31" i="8"/>
  <c r="F33" i="8"/>
  <c r="D34" i="8"/>
  <c r="B33" i="8"/>
  <c r="D32" i="8"/>
  <c r="F31" i="8"/>
  <c r="H30" i="8"/>
  <c r="J29" i="8"/>
  <c r="B29" i="8"/>
  <c r="D28" i="8"/>
  <c r="F27" i="8"/>
  <c r="H26" i="8"/>
  <c r="J25" i="8"/>
  <c r="B25" i="8"/>
  <c r="D24" i="8"/>
  <c r="F23" i="8"/>
  <c r="H22" i="8"/>
  <c r="J21" i="8"/>
  <c r="B21" i="8"/>
  <c r="D20" i="8"/>
  <c r="F19" i="8"/>
  <c r="H18" i="8"/>
  <c r="J17" i="8"/>
  <c r="B17" i="8"/>
  <c r="D16" i="8"/>
  <c r="F15" i="8"/>
  <c r="H14" i="8"/>
  <c r="J13" i="8"/>
  <c r="B13" i="8"/>
  <c r="D12" i="8"/>
  <c r="F11" i="8"/>
  <c r="H10" i="8"/>
  <c r="J9" i="8"/>
  <c r="B9" i="8"/>
  <c r="D8" i="8"/>
  <c r="F7" i="8"/>
  <c r="J34" i="8"/>
  <c r="D35" i="8"/>
  <c r="H35" i="8"/>
  <c r="B36" i="8"/>
  <c r="I7" i="8"/>
  <c r="K8" i="8"/>
  <c r="G10" i="8"/>
  <c r="C12" i="8"/>
  <c r="I13" i="8"/>
  <c r="E15" i="8"/>
  <c r="K16" i="8"/>
  <c r="G18" i="8"/>
  <c r="C20" i="8"/>
  <c r="I21" i="8"/>
  <c r="E23" i="8"/>
  <c r="K24" i="8"/>
  <c r="G26" i="8"/>
  <c r="C28" i="8"/>
  <c r="I29" i="8"/>
  <c r="E31" i="8"/>
  <c r="K32" i="8"/>
  <c r="K33" i="8"/>
  <c r="I34" i="8"/>
  <c r="G35" i="8"/>
  <c r="E36" i="8"/>
  <c r="I36" i="8"/>
  <c r="C37" i="8"/>
  <c r="G37" i="8"/>
  <c r="K37" i="8"/>
  <c r="E38" i="8"/>
  <c r="I38" i="8"/>
  <c r="C39" i="8"/>
  <c r="G39" i="8"/>
  <c r="K39" i="8"/>
  <c r="E40" i="8"/>
  <c r="I40" i="8"/>
  <c r="C41" i="8"/>
  <c r="G41" i="8"/>
  <c r="K41" i="8"/>
  <c r="E42" i="8"/>
  <c r="I42" i="8"/>
  <c r="C43" i="8"/>
  <c r="G43" i="8"/>
  <c r="K43" i="8"/>
  <c r="E44" i="8"/>
  <c r="I44" i="8"/>
  <c r="C45" i="8"/>
  <c r="G45" i="8"/>
  <c r="K45" i="8"/>
  <c r="E46" i="8"/>
  <c r="I46" i="8"/>
  <c r="C47" i="8"/>
  <c r="G47" i="8"/>
  <c r="K47" i="8"/>
  <c r="H6" i="8"/>
  <c r="D6" i="8"/>
  <c r="G8" i="8"/>
  <c r="C10" i="8"/>
  <c r="I11" i="8"/>
  <c r="E13" i="8"/>
  <c r="K14" i="8"/>
  <c r="G16" i="8"/>
  <c r="C18" i="8"/>
  <c r="I19" i="8"/>
  <c r="E21" i="8"/>
  <c r="K22" i="8"/>
  <c r="G24" i="8"/>
  <c r="C26" i="8"/>
  <c r="I27" i="8"/>
  <c r="E29" i="8"/>
  <c r="K30" i="8"/>
  <c r="G32" i="8"/>
  <c r="I33" i="8"/>
  <c r="G34" i="8"/>
  <c r="E35" i="8"/>
  <c r="C36" i="8"/>
  <c r="H36" i="8"/>
  <c r="B37" i="8"/>
  <c r="F37" i="8"/>
  <c r="J37" i="8"/>
  <c r="D38" i="8"/>
  <c r="H38" i="8"/>
  <c r="B39" i="8"/>
  <c r="F39" i="8"/>
  <c r="J39" i="8"/>
  <c r="D40" i="8"/>
  <c r="H40" i="8"/>
  <c r="B41" i="8"/>
  <c r="F41" i="8"/>
  <c r="J41" i="8"/>
  <c r="D42" i="8"/>
  <c r="H42" i="8"/>
  <c r="B43" i="8"/>
  <c r="F43" i="8"/>
  <c r="J43" i="8"/>
  <c r="D44" i="8"/>
  <c r="H44" i="8"/>
  <c r="B45" i="8"/>
  <c r="F45" i="8"/>
  <c r="J45" i="8"/>
  <c r="D46" i="8"/>
  <c r="H46" i="8"/>
  <c r="B47" i="8"/>
  <c r="F47" i="8"/>
  <c r="J47" i="8"/>
  <c r="I6" i="8"/>
  <c r="E6" i="8"/>
  <c r="J32" i="8"/>
  <c r="B32" i="8"/>
  <c r="D31" i="8"/>
  <c r="F30" i="8"/>
  <c r="H29" i="8"/>
  <c r="J28" i="8"/>
  <c r="B28" i="8"/>
  <c r="D27" i="8"/>
  <c r="F26" i="8"/>
  <c r="H25" i="8"/>
  <c r="J24" i="8"/>
  <c r="B24" i="8"/>
  <c r="D23" i="8"/>
  <c r="F22" i="8"/>
  <c r="H21" i="8"/>
  <c r="J20" i="8"/>
  <c r="B20" i="8"/>
  <c r="D19" i="8"/>
  <c r="F18" i="8"/>
  <c r="H17" i="8"/>
  <c r="J16" i="8"/>
  <c r="B16" i="8"/>
  <c r="D15" i="8"/>
  <c r="F14" i="8"/>
  <c r="H13" i="8"/>
  <c r="J12" i="8"/>
  <c r="B12" i="8"/>
  <c r="D11" i="8"/>
  <c r="F10" i="8"/>
  <c r="H9" i="8"/>
  <c r="J8" i="8"/>
  <c r="B8" i="8"/>
  <c r="D7" i="8"/>
  <c r="B7" i="8"/>
  <c r="C7" i="5"/>
  <c r="G7" i="5"/>
  <c r="K7" i="5"/>
  <c r="E8" i="5"/>
  <c r="I8" i="5"/>
  <c r="C9" i="5"/>
  <c r="G9" i="5"/>
  <c r="K9" i="5"/>
  <c r="E10" i="5"/>
  <c r="I10" i="5"/>
  <c r="C11" i="5"/>
  <c r="G11" i="5"/>
  <c r="K11" i="5"/>
  <c r="E12" i="5"/>
  <c r="I12" i="5"/>
  <c r="C13" i="5"/>
  <c r="G13" i="5"/>
  <c r="K13" i="5"/>
  <c r="E14" i="5"/>
  <c r="I14" i="5"/>
  <c r="C15" i="5"/>
  <c r="G15" i="5"/>
  <c r="K15" i="5"/>
  <c r="E16" i="5"/>
  <c r="I16" i="5"/>
  <c r="C17" i="5"/>
  <c r="G17" i="5"/>
  <c r="K17" i="5"/>
  <c r="E18" i="5"/>
  <c r="I18" i="5"/>
  <c r="C19" i="5"/>
  <c r="G19" i="5"/>
  <c r="K19" i="5"/>
  <c r="E20" i="5"/>
  <c r="I20" i="5"/>
  <c r="C21" i="5"/>
  <c r="G21" i="5"/>
  <c r="K21" i="5"/>
  <c r="E22" i="5"/>
  <c r="I22" i="5"/>
  <c r="C23" i="5"/>
  <c r="G23" i="5"/>
  <c r="K23" i="5"/>
  <c r="E24" i="5"/>
  <c r="I24" i="5"/>
  <c r="C25" i="5"/>
  <c r="G25" i="5"/>
  <c r="K25" i="5"/>
  <c r="E26" i="5"/>
  <c r="I26" i="5"/>
  <c r="C27" i="5"/>
  <c r="G27" i="5"/>
  <c r="K27" i="5"/>
  <c r="E28" i="5"/>
  <c r="I28" i="5"/>
  <c r="C29" i="5"/>
  <c r="G29" i="5"/>
  <c r="K29" i="5"/>
  <c r="E30" i="5"/>
  <c r="I30" i="5"/>
  <c r="C31" i="5"/>
  <c r="G31" i="5"/>
  <c r="K31" i="5"/>
  <c r="E32" i="5"/>
  <c r="I32" i="5"/>
  <c r="C33" i="5"/>
  <c r="G33" i="5"/>
  <c r="K33" i="5"/>
  <c r="E34" i="5"/>
  <c r="I34" i="5"/>
  <c r="C35" i="5"/>
  <c r="G35" i="5"/>
  <c r="K35" i="5"/>
  <c r="E36" i="5"/>
  <c r="I36" i="5"/>
  <c r="C37" i="5"/>
  <c r="G37" i="5"/>
  <c r="K37" i="5"/>
  <c r="E38" i="5"/>
  <c r="I38" i="5"/>
  <c r="C39" i="5"/>
  <c r="G39" i="5"/>
  <c r="K39" i="5"/>
  <c r="E40" i="5"/>
  <c r="I40" i="5"/>
  <c r="C41" i="5"/>
  <c r="G41" i="5"/>
  <c r="K41" i="5"/>
  <c r="E42" i="5"/>
  <c r="I42" i="5"/>
  <c r="C43" i="5"/>
  <c r="G43" i="5"/>
  <c r="K43" i="5"/>
  <c r="E44" i="5"/>
  <c r="I44" i="5"/>
  <c r="C45" i="5"/>
  <c r="G45" i="5"/>
  <c r="K45" i="5"/>
  <c r="E46" i="5"/>
  <c r="I46" i="5"/>
  <c r="C47" i="5"/>
  <c r="G47" i="5"/>
  <c r="K47" i="5"/>
  <c r="H6" i="5"/>
  <c r="D6" i="5"/>
  <c r="B7" i="5"/>
  <c r="F7" i="5"/>
  <c r="J7" i="5"/>
  <c r="D8" i="5"/>
  <c r="H8" i="5"/>
  <c r="B9" i="5"/>
  <c r="F9" i="5"/>
  <c r="J9" i="5"/>
  <c r="D10" i="5"/>
  <c r="H10" i="5"/>
  <c r="B11" i="5"/>
  <c r="F11" i="5"/>
  <c r="J11" i="5"/>
  <c r="D12" i="5"/>
  <c r="H12" i="5"/>
  <c r="B13" i="5"/>
  <c r="F13" i="5"/>
  <c r="J13" i="5"/>
  <c r="D14" i="5"/>
  <c r="H14" i="5"/>
  <c r="B15" i="5"/>
  <c r="F15" i="5"/>
  <c r="J15" i="5"/>
  <c r="D16" i="5"/>
  <c r="H16" i="5"/>
  <c r="B17" i="5"/>
  <c r="F17" i="5"/>
  <c r="J17" i="5"/>
  <c r="D18" i="5"/>
  <c r="H18" i="5"/>
  <c r="B19" i="5"/>
  <c r="F19" i="5"/>
  <c r="J19" i="5"/>
  <c r="D20" i="5"/>
  <c r="H20" i="5"/>
  <c r="B21" i="5"/>
  <c r="F21" i="5"/>
  <c r="J21" i="5"/>
  <c r="D22" i="5"/>
  <c r="H22" i="5"/>
  <c r="B23" i="5"/>
  <c r="F23" i="5"/>
  <c r="J23" i="5"/>
  <c r="D24" i="5"/>
  <c r="H24" i="5"/>
  <c r="B25" i="5"/>
  <c r="F25" i="5"/>
  <c r="J25" i="5"/>
  <c r="D26" i="5"/>
  <c r="H26" i="5"/>
  <c r="B27" i="5"/>
  <c r="F27" i="5"/>
  <c r="J27" i="5"/>
  <c r="D28" i="5"/>
  <c r="H28" i="5"/>
  <c r="B29" i="5"/>
  <c r="F29" i="5"/>
  <c r="J29" i="5"/>
  <c r="D30" i="5"/>
  <c r="H30" i="5"/>
  <c r="B31" i="5"/>
  <c r="F31" i="5"/>
  <c r="J31" i="5"/>
  <c r="D32" i="5"/>
  <c r="H32" i="5"/>
  <c r="B33" i="5"/>
  <c r="F33" i="5"/>
  <c r="J33" i="5"/>
  <c r="D34" i="5"/>
  <c r="H34" i="5"/>
  <c r="B35" i="5"/>
  <c r="F35" i="5"/>
  <c r="J35" i="5"/>
  <c r="D36" i="5"/>
  <c r="H36" i="5"/>
  <c r="B37" i="5"/>
  <c r="F37" i="5"/>
  <c r="J37" i="5"/>
  <c r="D38" i="5"/>
  <c r="H38" i="5"/>
  <c r="B39" i="5"/>
  <c r="F39" i="5"/>
  <c r="J39" i="5"/>
  <c r="D40" i="5"/>
  <c r="H40" i="5"/>
  <c r="B41" i="5"/>
  <c r="F41" i="5"/>
  <c r="J41" i="5"/>
  <c r="D42" i="5"/>
  <c r="H42" i="5"/>
  <c r="B43" i="5"/>
  <c r="F43" i="5"/>
  <c r="J43" i="5"/>
  <c r="D44" i="5"/>
  <c r="H44" i="5"/>
  <c r="B45" i="5"/>
  <c r="F45" i="5"/>
  <c r="J45" i="5"/>
  <c r="D46" i="5"/>
  <c r="H46" i="5"/>
  <c r="B47" i="5"/>
  <c r="F47" i="5"/>
  <c r="J47" i="5"/>
  <c r="I6" i="5"/>
  <c r="E6" i="5"/>
  <c r="I16" i="8"/>
  <c r="E18" i="8"/>
  <c r="K19" i="8"/>
  <c r="G21" i="8"/>
  <c r="C23" i="8"/>
  <c r="I24" i="8"/>
  <c r="E26" i="8"/>
  <c r="K27" i="8"/>
  <c r="G29" i="8"/>
  <c r="C31" i="8"/>
  <c r="I32" i="8"/>
  <c r="J33" i="8"/>
  <c r="H34" i="8"/>
  <c r="H32" i="8"/>
  <c r="J31" i="8"/>
  <c r="B31" i="8"/>
  <c r="D30" i="8"/>
  <c r="F29" i="8"/>
  <c r="H28" i="8"/>
  <c r="J27" i="8"/>
  <c r="B27" i="8"/>
  <c r="D26" i="8"/>
  <c r="F25" i="8"/>
  <c r="H24" i="8"/>
  <c r="J23" i="8"/>
  <c r="B23" i="8"/>
  <c r="D22" i="8"/>
  <c r="F21" i="8"/>
  <c r="H20" i="8"/>
  <c r="J19" i="8"/>
  <c r="B19" i="8"/>
  <c r="D18" i="8"/>
  <c r="F17" i="8"/>
  <c r="H16" i="8"/>
  <c r="J15" i="8"/>
  <c r="B15" i="8"/>
  <c r="D14" i="8"/>
  <c r="F13" i="8"/>
  <c r="H12" i="8"/>
  <c r="J11" i="8"/>
  <c r="B11" i="8"/>
  <c r="D10" i="8"/>
  <c r="F9" i="8"/>
  <c r="H8" i="8"/>
  <c r="J7" i="8"/>
  <c r="B35" i="8"/>
  <c r="F35" i="8"/>
  <c r="J35" i="8"/>
  <c r="D36" i="8"/>
  <c r="E7" i="8"/>
  <c r="C8" i="8"/>
  <c r="I9" i="8"/>
  <c r="E11" i="8"/>
  <c r="K12" i="8"/>
  <c r="G14" i="8"/>
  <c r="C16" i="8"/>
  <c r="I17" i="8"/>
  <c r="E19" i="8"/>
  <c r="K20" i="8"/>
  <c r="G22" i="8"/>
  <c r="C24" i="8"/>
  <c r="I25" i="8"/>
  <c r="E27" i="8"/>
  <c r="K28" i="8"/>
  <c r="G30" i="8"/>
  <c r="C32" i="8"/>
  <c r="G33" i="8"/>
  <c r="E34" i="8"/>
  <c r="C35" i="8"/>
  <c r="K35" i="8"/>
  <c r="G36" i="8"/>
  <c r="K36" i="8"/>
  <c r="E37" i="8"/>
  <c r="I37" i="8"/>
  <c r="C38" i="8"/>
  <c r="G38" i="8"/>
  <c r="K38" i="8"/>
  <c r="E39" i="8"/>
  <c r="I39" i="8"/>
  <c r="C40" i="8"/>
  <c r="G40" i="8"/>
  <c r="K40" i="8"/>
  <c r="E41" i="8"/>
  <c r="I41" i="8"/>
  <c r="C42" i="8"/>
  <c r="G42" i="8"/>
  <c r="K42" i="8"/>
  <c r="E43" i="8"/>
  <c r="I43" i="8"/>
  <c r="C44" i="8"/>
  <c r="G44" i="8"/>
  <c r="K44" i="8"/>
  <c r="E45" i="8"/>
  <c r="I45" i="8"/>
  <c r="C46" i="8"/>
  <c r="G46" i="8"/>
  <c r="K46" i="8"/>
  <c r="E47" i="8"/>
  <c r="I47" i="8"/>
  <c r="J6" i="8"/>
  <c r="F6" i="8"/>
  <c r="B6" i="8"/>
  <c r="E9" i="8"/>
  <c r="K10" i="8"/>
  <c r="G12" i="8"/>
  <c r="C14" i="8"/>
  <c r="I15" i="8"/>
  <c r="E17" i="8"/>
  <c r="K18" i="8"/>
  <c r="G20" i="8"/>
  <c r="C22" i="8"/>
  <c r="I23" i="8"/>
  <c r="E25" i="8"/>
  <c r="K26" i="8"/>
  <c r="G28" i="8"/>
  <c r="C30" i="8"/>
  <c r="I31" i="8"/>
  <c r="E33" i="8"/>
  <c r="C34" i="8"/>
  <c r="K34" i="8"/>
  <c r="I35" i="8"/>
  <c r="F36" i="8"/>
  <c r="J36" i="8"/>
  <c r="D37" i="8"/>
  <c r="H37" i="8"/>
  <c r="B38" i="8"/>
  <c r="F38" i="8"/>
  <c r="J38" i="8"/>
  <c r="D39" i="8"/>
  <c r="H39" i="8"/>
  <c r="B40" i="8"/>
  <c r="F40" i="8"/>
  <c r="J40" i="8"/>
  <c r="D41" i="8"/>
  <c r="H41" i="8"/>
  <c r="B42" i="8"/>
  <c r="F42" i="8"/>
  <c r="J42" i="8"/>
  <c r="D43" i="8"/>
  <c r="H43" i="8"/>
  <c r="B44" i="8"/>
  <c r="F44" i="8"/>
  <c r="J44" i="8"/>
  <c r="D45" i="8"/>
  <c r="H45" i="8"/>
  <c r="B46" i="8"/>
  <c r="F46" i="8"/>
  <c r="J46" i="8"/>
  <c r="D47" i="8"/>
  <c r="H47" i="8"/>
  <c r="K6" i="8"/>
  <c r="G6" i="8"/>
  <c r="C6" i="8"/>
  <c r="D33" i="8"/>
  <c r="F32" i="8"/>
  <c r="H31" i="8"/>
  <c r="J30" i="8"/>
  <c r="B30" i="8"/>
  <c r="D29" i="8"/>
  <c r="F28" i="8"/>
  <c r="H27" i="8"/>
  <c r="J26" i="8"/>
  <c r="B26" i="8"/>
  <c r="D25" i="8"/>
  <c r="F24" i="8"/>
  <c r="H23" i="8"/>
  <c r="J22" i="8"/>
  <c r="B22" i="8"/>
  <c r="D21" i="8"/>
  <c r="F20" i="8"/>
  <c r="H19" i="8"/>
  <c r="J18" i="8"/>
  <c r="B18" i="8"/>
  <c r="D17" i="8"/>
  <c r="F16" i="8"/>
  <c r="H15" i="8"/>
  <c r="J14" i="8"/>
  <c r="B14" i="8"/>
  <c r="D13" i="8"/>
  <c r="F12" i="8"/>
  <c r="H11" i="8"/>
  <c r="J10" i="8"/>
  <c r="B10" i="8"/>
  <c r="D9" i="8"/>
  <c r="F8" i="8"/>
  <c r="H7" i="8"/>
  <c r="D20" i="15" l="1"/>
  <c r="D19" i="15"/>
  <c r="B21" i="15"/>
  <c r="E16" i="15"/>
  <c r="E20" i="15" s="1"/>
  <c r="D18" i="15"/>
  <c r="D22" i="15" l="1"/>
  <c r="E22" i="15"/>
  <c r="E21" i="15"/>
  <c r="D21" i="15"/>
  <c r="B23" i="15"/>
  <c r="B25" i="15" s="1"/>
  <c r="E26" i="15" s="1"/>
  <c r="E25" i="15" s="1"/>
  <c r="E19" i="15"/>
  <c r="E17" i="15"/>
  <c r="F16" i="15"/>
  <c r="F23" i="15" s="1"/>
  <c r="E18" i="15"/>
  <c r="E24" i="15" l="1"/>
  <c r="E23" i="15" s="1"/>
  <c r="F24" i="15"/>
  <c r="D24" i="15"/>
  <c r="D23" i="15" s="1"/>
  <c r="F19" i="15"/>
  <c r="F21" i="15"/>
  <c r="F20" i="15"/>
  <c r="F22" i="15"/>
  <c r="B27" i="15"/>
  <c r="D26" i="15"/>
  <c r="D25" i="15" s="1"/>
  <c r="F17" i="15"/>
  <c r="G16" i="15"/>
  <c r="F18" i="15"/>
  <c r="F26" i="15"/>
  <c r="F25" i="15" s="1"/>
  <c r="G20" i="15" l="1"/>
  <c r="G19" i="15"/>
  <c r="G21" i="15"/>
  <c r="G22" i="15"/>
  <c r="G23" i="15"/>
  <c r="F28" i="15"/>
  <c r="F27" i="15" s="1"/>
  <c r="G24" i="15"/>
  <c r="D28" i="15"/>
  <c r="D27" i="15" s="1"/>
  <c r="B29" i="15"/>
  <c r="E28" i="15"/>
  <c r="E27" i="15" s="1"/>
  <c r="G17" i="15"/>
  <c r="G18" i="15"/>
  <c r="G30" i="15"/>
  <c r="G29" i="15" s="1"/>
  <c r="G26" i="15"/>
  <c r="G25" i="15" s="1"/>
  <c r="G28" i="15"/>
  <c r="G27" i="15" s="1"/>
  <c r="H16" i="15"/>
  <c r="H20" i="15" l="1"/>
  <c r="H19" i="15"/>
  <c r="H21" i="15"/>
  <c r="H22" i="15"/>
  <c r="H23" i="15"/>
  <c r="H26" i="15"/>
  <c r="H24" i="15"/>
  <c r="H25" i="15"/>
  <c r="S30" i="15"/>
  <c r="D30" i="15"/>
  <c r="D29" i="15" s="1"/>
  <c r="B31" i="15"/>
  <c r="E30" i="15"/>
  <c r="E29" i="15" s="1"/>
  <c r="F30" i="15"/>
  <c r="F29" i="15" s="1"/>
  <c r="H18" i="15"/>
  <c r="H28" i="15"/>
  <c r="H27" i="15" s="1"/>
  <c r="H30" i="15"/>
  <c r="H29" i="15" s="1"/>
  <c r="H32" i="15"/>
  <c r="H31" i="15" s="1"/>
  <c r="I16" i="15"/>
  <c r="H17" i="15"/>
  <c r="I20" i="15" l="1"/>
  <c r="I21" i="15"/>
  <c r="I19" i="15"/>
  <c r="I22" i="15"/>
  <c r="I23" i="15"/>
  <c r="I26" i="15"/>
  <c r="I24" i="15"/>
  <c r="I25" i="15"/>
  <c r="D32" i="15"/>
  <c r="D31" i="15" s="1"/>
  <c r="E32" i="15"/>
  <c r="E31" i="15" s="1"/>
  <c r="F32" i="15"/>
  <c r="F31" i="15" s="1"/>
  <c r="G32" i="15"/>
  <c r="G31" i="15" s="1"/>
  <c r="I17" i="15"/>
  <c r="I18" i="15"/>
  <c r="I28" i="15"/>
  <c r="I27" i="15" s="1"/>
  <c r="I30" i="15"/>
  <c r="I29" i="15" s="1"/>
  <c r="I32" i="15"/>
  <c r="I31" i="15" s="1"/>
  <c r="J16" i="15"/>
  <c r="J20" i="15" l="1"/>
  <c r="J19" i="15"/>
  <c r="J21" i="15"/>
  <c r="J22" i="15"/>
  <c r="J23" i="15"/>
  <c r="J26" i="15"/>
  <c r="J25" i="15"/>
  <c r="J24" i="15"/>
  <c r="J27" i="15"/>
  <c r="J28" i="15"/>
  <c r="J18" i="15"/>
  <c r="J30" i="15"/>
  <c r="J29" i="15" s="1"/>
  <c r="J32" i="15"/>
  <c r="J31" i="15" s="1"/>
  <c r="K16" i="15"/>
  <c r="J17" i="15"/>
  <c r="K21" i="15" l="1"/>
  <c r="K19" i="15"/>
  <c r="K20" i="15"/>
  <c r="K22" i="15"/>
  <c r="K23" i="15"/>
  <c r="K26" i="15"/>
  <c r="K24" i="15"/>
  <c r="K25" i="15"/>
  <c r="K28" i="15"/>
  <c r="K27" i="15"/>
  <c r="K17" i="15"/>
  <c r="K18" i="15"/>
  <c r="K30" i="15"/>
  <c r="K29" i="15" s="1"/>
  <c r="K32" i="15"/>
  <c r="K31" i="15" s="1"/>
  <c r="L16" i="15"/>
  <c r="L20" i="15" l="1"/>
  <c r="L19" i="15"/>
  <c r="L21" i="15"/>
  <c r="L22" i="15"/>
  <c r="L23" i="15"/>
  <c r="L26" i="15"/>
  <c r="L24" i="15"/>
  <c r="L25" i="15"/>
  <c r="L27" i="15"/>
  <c r="L28" i="15"/>
  <c r="L30" i="15"/>
  <c r="L29" i="15"/>
  <c r="L18" i="15"/>
  <c r="L32" i="15"/>
  <c r="L31" i="15" s="1"/>
  <c r="M16" i="15"/>
  <c r="L17" i="15"/>
  <c r="M20" i="15" l="1"/>
  <c r="M19" i="15"/>
  <c r="M21" i="15"/>
  <c r="M22" i="15"/>
  <c r="M23" i="15"/>
  <c r="M26" i="15"/>
  <c r="M24" i="15"/>
  <c r="M25" i="15"/>
  <c r="M28" i="15"/>
  <c r="M27" i="15"/>
  <c r="M30" i="15"/>
  <c r="M29" i="15"/>
  <c r="M17" i="15"/>
  <c r="M18" i="15"/>
  <c r="M32" i="15"/>
  <c r="M31" i="15" s="1"/>
  <c r="N16" i="15"/>
  <c r="N20" i="15" l="1"/>
  <c r="N21" i="15"/>
  <c r="N19" i="15"/>
  <c r="N23" i="15"/>
  <c r="N22" i="15"/>
  <c r="N24" i="15"/>
  <c r="N26" i="15"/>
  <c r="N25" i="15"/>
  <c r="N28" i="15"/>
  <c r="N27" i="15"/>
  <c r="N30" i="15"/>
  <c r="N29" i="15"/>
  <c r="N32" i="15"/>
  <c r="N31" i="15"/>
  <c r="N18" i="15"/>
  <c r="O16" i="15"/>
  <c r="N17" i="15"/>
  <c r="O20" i="15" l="1"/>
  <c r="O19" i="15"/>
  <c r="O21" i="15"/>
  <c r="O22" i="15"/>
  <c r="O23" i="15"/>
  <c r="O26" i="15"/>
  <c r="O24" i="15"/>
  <c r="O25" i="15"/>
  <c r="O27" i="15"/>
  <c r="O28" i="15"/>
  <c r="O30" i="15"/>
  <c r="O29" i="15"/>
  <c r="O32" i="15"/>
  <c r="O31" i="15"/>
  <c r="O17" i="15"/>
  <c r="O18" i="15"/>
  <c r="P16" i="15"/>
  <c r="P20" i="15" l="1"/>
  <c r="P19" i="15"/>
  <c r="P21" i="15"/>
  <c r="P22" i="15"/>
  <c r="P23" i="15"/>
  <c r="P26" i="15"/>
  <c r="P24" i="15"/>
  <c r="P25" i="15"/>
  <c r="P27" i="15"/>
  <c r="P28" i="15"/>
  <c r="P30" i="15"/>
  <c r="P29" i="15"/>
  <c r="P32" i="15"/>
  <c r="P31" i="15"/>
  <c r="P18" i="15"/>
  <c r="Q16" i="15"/>
  <c r="P17" i="15"/>
  <c r="Q20" i="15" l="1"/>
  <c r="Q19" i="15"/>
  <c r="Q21" i="15"/>
  <c r="Q22" i="15"/>
  <c r="Q23" i="15"/>
  <c r="Q24" i="15"/>
  <c r="Q26" i="15"/>
  <c r="Q25" i="15"/>
  <c r="Q27" i="15"/>
  <c r="Q28" i="15"/>
  <c r="Q30" i="15"/>
  <c r="Q29" i="15"/>
  <c r="Q32" i="15"/>
  <c r="Q31" i="15"/>
  <c r="Q17" i="15"/>
  <c r="Q18" i="15"/>
  <c r="R16" i="15"/>
  <c r="R20" i="15" l="1"/>
  <c r="R19" i="15"/>
  <c r="R21" i="15"/>
  <c r="R22" i="15"/>
  <c r="R23" i="15"/>
  <c r="R26" i="15"/>
  <c r="R25" i="15"/>
  <c r="R24" i="15"/>
  <c r="R27" i="15"/>
  <c r="R28" i="15"/>
  <c r="R30" i="15"/>
  <c r="R29" i="15"/>
  <c r="R31" i="15"/>
  <c r="R32" i="15"/>
  <c r="R18" i="15"/>
  <c r="R17" i="15"/>
</calcChain>
</file>

<file path=xl/sharedStrings.xml><?xml version="1.0" encoding="utf-8"?>
<sst xmlns="http://schemas.openxmlformats.org/spreadsheetml/2006/main" count="45" uniqueCount="28">
  <si>
    <t>% Calves fed from waste milk</t>
  </si>
  <si>
    <t># Calves</t>
  </si>
  <si>
    <r>
      <t xml:space="preserve">Advantage or </t>
    </r>
    <r>
      <rPr>
        <sz val="12"/>
        <color indexed="10"/>
        <rFont val="Arial"/>
        <family val="2"/>
      </rPr>
      <t>(Disadvantage)</t>
    </r>
    <r>
      <rPr>
        <sz val="12"/>
        <rFont val="Arial"/>
        <family val="2"/>
      </rPr>
      <t xml:space="preserve"> of pasteurized waste milk versus milk replacer per day</t>
    </r>
  </si>
  <si>
    <t>Comparison: Feed equal amounts of total solids 
Feed all calves milk replacer or feed pasteurized waste milk and some milk replacer</t>
  </si>
  <si>
    <t>Comparison: Feed equal amounts of total solids 
Feed all calves milk replacer or feed pasteurized waste milk and some pasteurized whole milk</t>
  </si>
  <si>
    <t>*note energy costs of MR not added to this one</t>
  </si>
  <si>
    <t>Gallons of Water</t>
  </si>
  <si>
    <t>Total Solids Desired:</t>
  </si>
  <si>
    <t>Waste Milk Solids:</t>
  </si>
  <si>
    <t>DM of Milk Extender:</t>
  </si>
  <si>
    <t>Number of calves</t>
  </si>
  <si>
    <t>Waste</t>
  </si>
  <si>
    <t>Number of Calves:</t>
  </si>
  <si>
    <t>Waste Milk Available (gal):</t>
  </si>
  <si>
    <r>
      <rPr>
        <sz val="10"/>
        <color indexed="8"/>
        <rFont val="Arial"/>
        <family val="2"/>
      </rPr>
      <t>#</t>
    </r>
    <r>
      <rPr>
        <b/>
        <sz val="10"/>
        <color indexed="8"/>
        <rFont val="Arial"/>
        <family val="2"/>
      </rPr>
      <t xml:space="preserve"> of Milk Extender</t>
    </r>
  </si>
  <si>
    <t>Whole Milk Extender &amp; Fortifier Calculator</t>
  </si>
  <si>
    <t>calfsessions.com</t>
  </si>
  <si>
    <t>Additives</t>
  </si>
  <si>
    <t xml:space="preserve">Feedings per day: </t>
  </si>
  <si>
    <t xml:space="preserve">ClariFly : </t>
  </si>
  <si>
    <t xml:space="preserve">7-60 fat : </t>
  </si>
  <si>
    <t>Amount per calf per feeding (gal):</t>
  </si>
  <si>
    <t xml:space="preserve"># of ClariFly </t>
  </si>
  <si>
    <t># of 7-60 Fat</t>
  </si>
  <si>
    <r>
      <rPr>
        <sz val="12"/>
        <color indexed="8"/>
        <rFont val="Arial"/>
        <family val="2"/>
      </rPr>
      <t>#</t>
    </r>
    <r>
      <rPr>
        <b/>
        <sz val="12"/>
        <color indexed="8"/>
        <rFont val="Arial"/>
        <family val="2"/>
      </rPr>
      <t xml:space="preserve"> of Milk Extender</t>
    </r>
  </si>
  <si>
    <t>Milk</t>
  </si>
  <si>
    <t>(gal)</t>
  </si>
  <si>
    <t>Calf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</si>
</sst>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164" formatCode="0.0"/>
    <numFmt numFmtId="165" formatCode="0.0%"/>
    <numFmt numFmtId="166" formatCode="0.000"/>
    <numFmt numFmtId="167" formatCode="&quot;$&quot;#,##0.00"/>
    <numFmt numFmtId="168" formatCode="[=0]&quot;No&quot;;[=1]&quot;Yes&quot;"/>
    <numFmt numFmtId="169" formatCode="_(* #,##0.0_);_(* \(#,##0.0\);_(* &quot;-&quot;??_);_(@_)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sz val="11"/>
      <color rgb="FF006100"/>
      <name val="Calibri"/>
      <family val="2"/>
      <scheme val="minor"/>
    </font>
    <font>
      <u/>
      <sz val="8.8000000000000007"/>
      <color theme="10"/>
      <name val="Arial"/>
      <family val="2"/>
    </font>
    <font>
      <b/>
      <sz val="14"/>
      <color rgb="FF006600"/>
      <name val="Arial"/>
      <family val="2"/>
    </font>
    <font>
      <b/>
      <sz val="12"/>
      <color theme="1"/>
      <name val="Arial"/>
      <family val="2"/>
    </font>
    <font>
      <b/>
      <sz val="11"/>
      <color rgb="FF006600"/>
      <name val="Calibri"/>
      <family val="2"/>
      <scheme val="minor"/>
    </font>
    <font>
      <b/>
      <sz val="13"/>
      <color rgb="FF006600"/>
      <name val="Calibri"/>
      <family val="2"/>
      <scheme val="minor"/>
    </font>
    <font>
      <u/>
      <sz val="14"/>
      <color theme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i/>
      <u/>
      <sz val="10"/>
      <color rgb="FF006600"/>
      <name val="Arial"/>
      <family val="2"/>
    </font>
    <font>
      <b/>
      <sz val="11"/>
      <color theme="1"/>
      <name val="Arial"/>
      <family val="2"/>
    </font>
    <font>
      <b/>
      <sz val="12"/>
      <color rgb="FF00610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006600"/>
      <name val="Trebuchet MS"/>
      <family val="2"/>
    </font>
    <font>
      <u/>
      <sz val="15"/>
      <color rgb="FF0066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6600"/>
      <name val="Calibri"/>
      <family val="2"/>
      <scheme val="minor"/>
    </font>
    <font>
      <b/>
      <sz val="14"/>
      <name val="Arial"/>
      <family val="2"/>
    </font>
    <font>
      <b/>
      <sz val="14"/>
      <color theme="5" tint="-0.249977111117893"/>
      <name val="Calibri"/>
      <family val="2"/>
      <scheme val="minor"/>
    </font>
    <font>
      <b/>
      <sz val="13"/>
      <color theme="8" tint="-0.499984740745262"/>
      <name val="Arial"/>
      <family val="2"/>
    </font>
    <font>
      <b/>
      <sz val="14"/>
      <color rgb="FF00610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F4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CDE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6600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C00000"/>
      </bottom>
      <diagonal/>
    </border>
    <border>
      <left style="medium">
        <color rgb="FFFF0000"/>
      </left>
      <right style="medium">
        <color rgb="FFFF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rgb="FFC00000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thin">
        <color rgb="FF006600"/>
      </top>
      <bottom style="medium">
        <color rgb="FF006600"/>
      </bottom>
      <diagonal/>
    </border>
    <border>
      <left/>
      <right style="thin">
        <color rgb="FF0066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/>
      <bottom style="thin">
        <color rgb="FF006600"/>
      </bottom>
      <diagonal/>
    </border>
    <border>
      <left style="medium">
        <color indexed="64"/>
      </left>
      <right/>
      <top style="double">
        <color indexed="64"/>
      </top>
      <bottom style="thin">
        <color rgb="FF006600"/>
      </bottom>
      <diagonal/>
    </border>
    <border>
      <left/>
      <right/>
      <top style="medium">
        <color rgb="FF006600"/>
      </top>
      <bottom style="thin">
        <color rgb="FFB2B2B2"/>
      </bottom>
      <diagonal/>
    </border>
    <border>
      <left/>
      <right/>
      <top style="medium">
        <color rgb="FF006600"/>
      </top>
      <bottom/>
      <diagonal/>
    </border>
    <border>
      <left/>
      <right/>
      <top style="thin">
        <color rgb="FF006600"/>
      </top>
      <bottom style="medium">
        <color indexed="64"/>
      </bottom>
      <diagonal/>
    </border>
    <border>
      <left style="thin">
        <color indexed="64"/>
      </left>
      <right style="thin">
        <color rgb="FF006600"/>
      </right>
      <top style="medium">
        <color indexed="64"/>
      </top>
      <bottom/>
      <diagonal/>
    </border>
    <border>
      <left style="thin">
        <color indexed="64"/>
      </left>
      <right style="thin">
        <color rgb="FF0066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6600"/>
      </top>
      <bottom style="medium">
        <color rgb="FF006600"/>
      </bottom>
      <diagonal/>
    </border>
    <border>
      <left/>
      <right style="thin">
        <color rgb="FF0066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6600"/>
      </top>
      <bottom style="thin">
        <color rgb="FF006600"/>
      </bottom>
      <diagonal/>
    </border>
    <border>
      <left style="hair">
        <color theme="6" tint="0.59999389629810485"/>
      </left>
      <right style="hair">
        <color theme="6" tint="0.59999389629810485"/>
      </right>
      <top/>
      <bottom/>
      <diagonal/>
    </border>
    <border>
      <left style="hair">
        <color theme="6" tint="0.59999389629810485"/>
      </left>
      <right style="hair">
        <color theme="6" tint="0.59999389629810485"/>
      </right>
      <top/>
      <bottom style="hair">
        <color theme="6" tint="0.59999389629810485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3" borderId="34" applyNumberFormat="0" applyFont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9" fontId="0" fillId="0" borderId="1" xfId="0" applyNumberFormat="1" applyBorder="1"/>
    <xf numFmtId="0" fontId="0" fillId="0" borderId="2" xfId="0" applyBorder="1"/>
    <xf numFmtId="9" fontId="0" fillId="0" borderId="3" xfId="0" applyNumberFormat="1" applyBorder="1"/>
    <xf numFmtId="0" fontId="0" fillId="0" borderId="4" xfId="0" applyBorder="1"/>
    <xf numFmtId="8" fontId="0" fillId="0" borderId="0" xfId="0" applyNumberFormat="1" applyBorder="1"/>
    <xf numFmtId="8" fontId="0" fillId="0" borderId="5" xfId="0" applyNumberFormat="1" applyBorder="1"/>
    <xf numFmtId="8" fontId="0" fillId="0" borderId="1" xfId="0" applyNumberFormat="1" applyBorder="1"/>
    <xf numFmtId="8" fontId="0" fillId="0" borderId="3" xfId="0" applyNumberFormat="1" applyBorder="1"/>
    <xf numFmtId="0" fontId="0" fillId="0" borderId="6" xfId="0" applyFill="1" applyBorder="1"/>
    <xf numFmtId="0" fontId="0" fillId="0" borderId="4" xfId="0" applyFill="1" applyBorder="1"/>
    <xf numFmtId="8" fontId="0" fillId="0" borderId="7" xfId="0" applyNumberFormat="1" applyBorder="1"/>
    <xf numFmtId="0" fontId="0" fillId="0" borderId="8" xfId="0" applyBorder="1"/>
    <xf numFmtId="8" fontId="0" fillId="0" borderId="9" xfId="0" applyNumberFormat="1" applyBorder="1"/>
    <xf numFmtId="8" fontId="0" fillId="0" borderId="10" xfId="0" applyNumberFormat="1" applyBorder="1"/>
    <xf numFmtId="9" fontId="0" fillId="0" borderId="0" xfId="0" applyNumberFormat="1" applyBorder="1"/>
    <xf numFmtId="9" fontId="0" fillId="0" borderId="5" xfId="0" applyNumberFormat="1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8" fontId="0" fillId="0" borderId="11" xfId="0" applyNumberFormat="1" applyBorder="1"/>
    <xf numFmtId="8" fontId="0" fillId="0" borderId="12" xfId="0" applyNumberFormat="1" applyBorder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18" fillId="0" borderId="0" xfId="4" applyNumberFormat="1" applyFont="1" applyFill="1" applyBorder="1" applyAlignment="1">
      <alignment horizontal="right"/>
    </xf>
    <xf numFmtId="165" fontId="18" fillId="5" borderId="37" xfId="4" applyNumberFormat="1" applyFont="1" applyFill="1" applyBorder="1" applyAlignment="1" applyProtection="1">
      <alignment horizontal="right"/>
      <protection locked="0"/>
    </xf>
    <xf numFmtId="10" fontId="18" fillId="5" borderId="38" xfId="4" applyNumberFormat="1" applyFont="1" applyFill="1" applyBorder="1" applyAlignment="1" applyProtection="1">
      <alignment horizontal="right"/>
      <protection locked="0"/>
    </xf>
    <xf numFmtId="165" fontId="18" fillId="5" borderId="38" xfId="4" applyNumberFormat="1" applyFont="1" applyFill="1" applyBorder="1" applyAlignment="1" applyProtection="1">
      <alignment horizontal="right"/>
      <protection locked="0"/>
    </xf>
    <xf numFmtId="0" fontId="9" fillId="0" borderId="39" xfId="0" applyFont="1" applyBorder="1" applyAlignment="1">
      <alignment vertical="center"/>
    </xf>
    <xf numFmtId="0" fontId="12" fillId="0" borderId="0" xfId="0" applyFont="1"/>
    <xf numFmtId="0" fontId="20" fillId="0" borderId="0" xfId="2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8" fillId="7" borderId="0" xfId="4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166" fontId="18" fillId="5" borderId="41" xfId="4" applyNumberFormat="1" applyFont="1" applyFill="1" applyBorder="1" applyAlignment="1" applyProtection="1">
      <alignment horizontal="right"/>
      <protection locked="0"/>
    </xf>
    <xf numFmtId="1" fontId="18" fillId="5" borderId="42" xfId="4" applyNumberFormat="1" applyFont="1" applyFill="1" applyBorder="1" applyAlignment="1" applyProtection="1">
      <alignment horizontal="right"/>
      <protection locked="0"/>
    </xf>
    <xf numFmtId="164" fontId="24" fillId="0" borderId="0" xfId="3" applyNumberFormat="1" applyFont="1" applyFill="1" applyBorder="1"/>
    <xf numFmtId="0" fontId="13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18" fillId="0" borderId="0" xfId="4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>
      <alignment horizontal="center"/>
    </xf>
    <xf numFmtId="0" fontId="25" fillId="0" borderId="0" xfId="1" applyFont="1" applyFill="1" applyBorder="1"/>
    <xf numFmtId="164" fontId="19" fillId="0" borderId="0" xfId="1" applyNumberFormat="1" applyFont="1" applyFill="1" applyBorder="1"/>
    <xf numFmtId="164" fontId="17" fillId="0" borderId="0" xfId="3" applyNumberFormat="1" applyFont="1" applyFill="1" applyBorder="1"/>
    <xf numFmtId="0" fontId="7" fillId="0" borderId="17" xfId="0" applyFont="1" applyFill="1" applyBorder="1" applyAlignment="1">
      <alignment horizontal="center" vertical="center"/>
    </xf>
    <xf numFmtId="1" fontId="3" fillId="5" borderId="45" xfId="0" applyNumberFormat="1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164" fontId="24" fillId="0" borderId="22" xfId="3" applyNumberFormat="1" applyFont="1" applyFill="1" applyBorder="1" applyAlignment="1">
      <alignment horizontal="right"/>
    </xf>
    <xf numFmtId="0" fontId="18" fillId="7" borderId="0" xfId="4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8" fontId="21" fillId="0" borderId="56" xfId="0" applyNumberFormat="1" applyFont="1" applyBorder="1" applyProtection="1"/>
    <xf numFmtId="168" fontId="21" fillId="0" borderId="57" xfId="0" applyNumberFormat="1" applyFont="1" applyBorder="1" applyProtection="1"/>
    <xf numFmtId="0" fontId="1" fillId="0" borderId="58" xfId="0" applyFont="1" applyBorder="1" applyAlignment="1">
      <alignment horizontal="right"/>
    </xf>
    <xf numFmtId="17" fontId="1" fillId="0" borderId="58" xfId="0" applyNumberFormat="1" applyFont="1" applyBorder="1" applyAlignment="1">
      <alignment horizontal="right"/>
    </xf>
    <xf numFmtId="2" fontId="18" fillId="0" borderId="0" xfId="4" applyNumberFormat="1" applyFont="1" applyFill="1" applyBorder="1" applyAlignment="1" applyProtection="1">
      <alignment horizontal="right"/>
    </xf>
    <xf numFmtId="168" fontId="27" fillId="5" borderId="45" xfId="4" applyNumberFormat="1" applyFont="1" applyFill="1" applyBorder="1" applyAlignment="1" applyProtection="1">
      <alignment horizontal="center"/>
      <protection locked="0" hidden="1"/>
    </xf>
    <xf numFmtId="168" fontId="27" fillId="5" borderId="59" xfId="4" applyNumberFormat="1" applyFont="1" applyFill="1" applyBorder="1" applyAlignment="1" applyProtection="1">
      <alignment horizontal="center"/>
      <protection locked="0" hidden="1"/>
    </xf>
    <xf numFmtId="164" fontId="17" fillId="0" borderId="12" xfId="3" applyNumberFormat="1" applyFont="1" applyFill="1" applyBorder="1"/>
    <xf numFmtId="164" fontId="31" fillId="0" borderId="36" xfId="3" applyNumberFormat="1" applyFont="1" applyFill="1" applyBorder="1"/>
    <xf numFmtId="164" fontId="32" fillId="6" borderId="18" xfId="1" applyNumberFormat="1" applyFont="1" applyFill="1" applyBorder="1"/>
    <xf numFmtId="164" fontId="32" fillId="6" borderId="51" xfId="1" applyNumberFormat="1" applyFont="1" applyFill="1" applyBorder="1"/>
    <xf numFmtId="164" fontId="32" fillId="6" borderId="40" xfId="1" applyNumberFormat="1" applyFont="1" applyFill="1" applyBorder="1"/>
    <xf numFmtId="164" fontId="31" fillId="0" borderId="52" xfId="3" applyNumberFormat="1" applyFont="1" applyFill="1" applyBorder="1"/>
    <xf numFmtId="164" fontId="32" fillId="6" borderId="54" xfId="1" applyNumberFormat="1" applyFont="1" applyFill="1" applyBorder="1"/>
    <xf numFmtId="0" fontId="31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2" fillId="6" borderId="47" xfId="1" applyFont="1" applyFill="1" applyBorder="1"/>
    <xf numFmtId="0" fontId="32" fillId="6" borderId="46" xfId="1" applyFont="1" applyFill="1" applyBorder="1"/>
    <xf numFmtId="0" fontId="36" fillId="6" borderId="48" xfId="1" applyFont="1" applyFill="1" applyBorder="1"/>
    <xf numFmtId="0" fontId="36" fillId="6" borderId="49" xfId="1" applyFont="1" applyFill="1" applyBorder="1"/>
    <xf numFmtId="0" fontId="36" fillId="6" borderId="55" xfId="1" applyFont="1" applyFill="1" applyBorder="1"/>
    <xf numFmtId="164" fontId="17" fillId="0" borderId="43" xfId="3" applyNumberFormat="1" applyFont="1" applyFill="1" applyBorder="1"/>
    <xf numFmtId="164" fontId="17" fillId="0" borderId="53" xfId="3" applyNumberFormat="1" applyFont="1" applyFill="1" applyBorder="1"/>
    <xf numFmtId="164" fontId="17" fillId="0" borderId="50" xfId="3" applyNumberFormat="1" applyFont="1" applyFill="1" applyBorder="1"/>
    <xf numFmtId="0" fontId="34" fillId="8" borderId="6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0" fontId="3" fillId="4" borderId="31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/>
    </xf>
    <xf numFmtId="14" fontId="3" fillId="4" borderId="14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64" fontId="39" fillId="0" borderId="36" xfId="3" applyNumberFormat="1" applyFont="1" applyFill="1" applyBorder="1"/>
    <xf numFmtId="164" fontId="39" fillId="0" borderId="52" xfId="3" applyNumberFormat="1" applyFont="1" applyFill="1" applyBorder="1"/>
    <xf numFmtId="164" fontId="39" fillId="0" borderId="35" xfId="3" applyNumberFormat="1" applyFont="1" applyFill="1" applyBorder="1"/>
    <xf numFmtId="164" fontId="39" fillId="0" borderId="44" xfId="3" applyNumberFormat="1" applyFont="1" applyFill="1" applyBorder="1"/>
    <xf numFmtId="164" fontId="39" fillId="0" borderId="64" xfId="3" applyNumberFormat="1" applyFont="1" applyFill="1" applyBorder="1"/>
    <xf numFmtId="169" fontId="34" fillId="8" borderId="19" xfId="0" applyNumberFormat="1" applyFont="1" applyFill="1" applyBorder="1" applyAlignment="1" applyProtection="1">
      <alignment horizontal="center" vertical="center"/>
    </xf>
    <xf numFmtId="169" fontId="40" fillId="0" borderId="20" xfId="0" applyNumberFormat="1" applyFont="1" applyFill="1" applyBorder="1" applyAlignment="1" applyProtection="1">
      <alignment horizontal="center" vertical="center"/>
    </xf>
    <xf numFmtId="169" fontId="40" fillId="0" borderId="4" xfId="0" applyNumberFormat="1" applyFont="1" applyFill="1" applyBorder="1" applyAlignment="1" applyProtection="1">
      <alignment horizontal="center" vertical="center"/>
    </xf>
    <xf numFmtId="169" fontId="40" fillId="0" borderId="12" xfId="0" applyNumberFormat="1" applyFont="1" applyFill="1" applyBorder="1" applyAlignment="1" applyProtection="1">
      <alignment horizontal="center" vertical="center"/>
    </xf>
    <xf numFmtId="169" fontId="40" fillId="0" borderId="0" xfId="0" applyNumberFormat="1" applyFont="1" applyFill="1" applyBorder="1" applyAlignment="1" applyProtection="1">
      <alignment horizontal="center" vertical="center"/>
    </xf>
    <xf numFmtId="169" fontId="40" fillId="0" borderId="21" xfId="0" applyNumberFormat="1" applyFont="1" applyFill="1" applyBorder="1" applyAlignment="1" applyProtection="1">
      <alignment horizontal="center" vertical="center"/>
    </xf>
    <xf numFmtId="14" fontId="23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2" fillId="0" borderId="0" xfId="1" applyFont="1" applyFill="1" applyBorder="1" applyAlignment="1">
      <alignment horizontal="right"/>
    </xf>
    <xf numFmtId="164" fontId="21" fillId="0" borderId="0" xfId="3" applyNumberFormat="1" applyFont="1" applyFill="1" applyBorder="1" applyAlignment="1">
      <alignment horizontal="right"/>
    </xf>
    <xf numFmtId="167" fontId="0" fillId="0" borderId="0" xfId="0" applyNumberFormat="1" applyFill="1" applyBorder="1" applyProtection="1">
      <protection locked="0"/>
    </xf>
    <xf numFmtId="164" fontId="19" fillId="6" borderId="66" xfId="1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28" fillId="6" borderId="60" xfId="0" applyFont="1" applyFill="1" applyBorder="1" applyAlignment="1" applyProtection="1">
      <alignment horizontal="center" vertical="center"/>
      <protection locked="0"/>
    </xf>
    <xf numFmtId="0" fontId="28" fillId="6" borderId="39" xfId="0" applyFont="1" applyFill="1" applyBorder="1" applyAlignment="1" applyProtection="1">
      <alignment horizontal="center" vertical="center"/>
      <protection locked="0"/>
    </xf>
    <xf numFmtId="0" fontId="28" fillId="6" borderId="61" xfId="0" applyFont="1" applyFill="1" applyBorder="1" applyAlignment="1" applyProtection="1">
      <alignment horizontal="center" vertical="center"/>
      <protection locked="0"/>
    </xf>
    <xf numFmtId="0" fontId="28" fillId="6" borderId="62" xfId="0" applyFont="1" applyFill="1" applyBorder="1" applyAlignment="1" applyProtection="1">
      <alignment horizontal="center" vertical="center"/>
      <protection locked="0"/>
    </xf>
    <xf numFmtId="0" fontId="28" fillId="6" borderId="46" xfId="0" applyFont="1" applyFill="1" applyBorder="1" applyAlignment="1" applyProtection="1">
      <alignment horizontal="center" vertical="center"/>
      <protection locked="0"/>
    </xf>
    <xf numFmtId="0" fontId="28" fillId="6" borderId="63" xfId="0" applyFont="1" applyFill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33" fillId="0" borderId="14" xfId="0" applyNumberFormat="1" applyFont="1" applyFill="1" applyBorder="1" applyAlignment="1" applyProtection="1">
      <alignment horizontal="center" vertical="center"/>
    </xf>
    <xf numFmtId="1" fontId="33" fillId="0" borderId="31" xfId="0" applyNumberFormat="1" applyFont="1" applyFill="1" applyBorder="1" applyAlignment="1" applyProtection="1">
      <alignment horizontal="center" vertical="center"/>
    </xf>
    <xf numFmtId="14" fontId="0" fillId="0" borderId="0" xfId="0" applyNumberForma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0" fillId="0" borderId="39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26" fillId="6" borderId="32" xfId="1" applyFont="1" applyFill="1" applyBorder="1" applyAlignment="1">
      <alignment horizontal="center"/>
    </xf>
    <xf numFmtId="0" fontId="26" fillId="6" borderId="33" xfId="1" applyFont="1" applyFill="1" applyBorder="1" applyAlignment="1">
      <alignment horizontal="center"/>
    </xf>
    <xf numFmtId="164" fontId="30" fillId="0" borderId="15" xfId="3" applyNumberFormat="1" applyFont="1" applyFill="1" applyBorder="1" applyAlignment="1">
      <alignment horizontal="center"/>
    </xf>
    <xf numFmtId="164" fontId="30" fillId="0" borderId="16" xfId="3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">
    <cellStyle name="Good" xfId="1" builtinId="26"/>
    <cellStyle name="Hyperlink" xfId="2" builtinId="8"/>
    <cellStyle name="Normal" xfId="0" builtinId="0"/>
    <cellStyle name="Note" xfId="3" builtinId="10"/>
    <cellStyle name="Percent" xfId="4" builtinId="5"/>
  </cellStyles>
  <dxfs count="1">
    <dxf>
      <font>
        <b val="0"/>
        <i/>
        <color theme="0"/>
      </font>
      <fill>
        <patternFill patternType="lightUp">
          <f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10</xdr:row>
      <xdr:rowOff>76200</xdr:rowOff>
    </xdr:from>
    <xdr:to>
      <xdr:col>4</xdr:col>
      <xdr:colOff>514350</xdr:colOff>
      <xdr:row>11</xdr:row>
      <xdr:rowOff>123825</xdr:rowOff>
    </xdr:to>
    <xdr:pic>
      <xdr:nvPicPr>
        <xdr:cNvPr id="102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219325"/>
          <a:ext cx="352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12</xdr:row>
      <xdr:rowOff>57150</xdr:rowOff>
    </xdr:from>
    <xdr:to>
      <xdr:col>3</xdr:col>
      <xdr:colOff>400050</xdr:colOff>
      <xdr:row>13</xdr:row>
      <xdr:rowOff>161925</xdr:rowOff>
    </xdr:to>
    <xdr:pic>
      <xdr:nvPicPr>
        <xdr:cNvPr id="10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2619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lfsessi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pane ySplit="5" topLeftCell="A6" activePane="bottomLeft" state="frozen"/>
      <selection pane="bottomLeft" activeCell="A2" sqref="A2"/>
    </sheetView>
  </sheetViews>
  <sheetFormatPr defaultRowHeight="12.75" x14ac:dyDescent="0.2"/>
  <cols>
    <col min="9" max="11" width="10.28515625" bestFit="1" customWidth="1"/>
  </cols>
  <sheetData>
    <row r="1" spans="1:11" ht="32.25" customHeight="1" x14ac:dyDescent="0.25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x14ac:dyDescent="0.2">
      <c r="A2" t="s">
        <v>5</v>
      </c>
    </row>
    <row r="3" spans="1:11" ht="18.75" customHeight="1" x14ac:dyDescent="0.2">
      <c r="A3" s="10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10"/>
    </row>
    <row r="4" spans="1:11" x14ac:dyDescent="0.2">
      <c r="A4" s="11"/>
      <c r="B4" s="105" t="s">
        <v>0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1:11" x14ac:dyDescent="0.2">
      <c r="A5" s="3" t="s">
        <v>1</v>
      </c>
      <c r="B5" s="2">
        <v>0.1</v>
      </c>
      <c r="C5" s="2">
        <v>0.2</v>
      </c>
      <c r="D5" s="2">
        <v>0.3</v>
      </c>
      <c r="E5" s="2">
        <v>0.4</v>
      </c>
      <c r="F5" s="2">
        <v>0.5</v>
      </c>
      <c r="G5" s="2">
        <v>0.6</v>
      </c>
      <c r="H5" s="2">
        <v>0.7</v>
      </c>
      <c r="I5" s="2">
        <v>0.8</v>
      </c>
      <c r="J5" s="2">
        <v>0.9</v>
      </c>
      <c r="K5" s="4">
        <v>1</v>
      </c>
    </row>
    <row r="6" spans="1:11" x14ac:dyDescent="0.2">
      <c r="A6" s="13">
        <v>5</v>
      </c>
      <c r="B6" s="14" t="e">
        <f>(A6*#REF!)-((((1-$B$5)*A6)*#REF!)+((($B$5*A6)*#REF!)+(#REF!)+(IF(#REF!="HTST",(#REF!*($B$5*A6)*#REF!),(#REF!*($B$5*A6)*#REF!)))))</f>
        <v>#REF!</v>
      </c>
      <c r="C6" s="14" t="e">
        <f>(A6*#REF!)-((((1-$C$5)*A6)*#REF!)+((($C$5*A6)*#REF!)+(#REF!)+(IF(#REF!="HTST",(#REF!*($C$5*A6)*#REF!),(#REF!*($C$5*A6)*#REF!)))))</f>
        <v>#REF!</v>
      </c>
      <c r="D6" s="14" t="e">
        <f>(A6*#REF!)-((((1-$D$5)*A6)*#REF!)+((($D$5*A6)*#REF!)+(#REF!)+(IF(#REF!="HTST",(#REF!*($D$5*A6)*#REF!),(#REF!*($D$5*A6)*#REF!)))))</f>
        <v>#REF!</v>
      </c>
      <c r="E6" s="14" t="e">
        <f>(A6*#REF!)-((((1-$E$5)*A6)*#REF!)+((($E$5*A6)*#REF!)+(#REF!)+(IF(#REF!="HTST",(#REF!*($E$5*A6)*#REF!),(#REF!*($E$5*A6)*#REF!)))))</f>
        <v>#REF!</v>
      </c>
      <c r="F6" s="14" t="e">
        <f>(A6*#REF!)-((((1-$F$5)*A6)*#REF!)+((($F$5*A6)*#REF!)+(#REF!)+(IF(#REF!="HTST",(#REF!*($F$5*A6)*#REF!),(#REF!*($F$5*A6)*#REF!)))))</f>
        <v>#REF!</v>
      </c>
      <c r="G6" s="14" t="e">
        <f>(A6*#REF!)-((((1-$G$5)*A6)*#REF!)+((($G$5*A6)*#REF!)+(#REF!)+(IF(#REF!="HTST",(#REF!*($G$5*A6)*#REF!),(#REF!*($G$5*A6)*#REF!)))))</f>
        <v>#REF!</v>
      </c>
      <c r="H6" s="14" t="e">
        <f>(A6*#REF!)-((((1-$H$5)*A6)*#REF!)+((($H$5*A6)*#REF!)+(#REF!)+(IF(#REF!="HTST",(#REF!*($H$5*A6)*#REF!),(#REF!*($H$5*A6)*#REF!)))))</f>
        <v>#REF!</v>
      </c>
      <c r="I6" s="14" t="e">
        <f>(A6*#REF!)-((((1-$I$5)*A6)*#REF!)+((($I$5*A6)*#REF!)+(#REF!)+(IF(#REF!="HTST",(#REF!*($I$5*A6)*#REF!),(#REF!*($I$5*A6)*#REF!)))))</f>
        <v>#REF!</v>
      </c>
      <c r="J6" s="14" t="e">
        <f>(A6*#REF!)-((((1-$J$5)*A6)*#REF!)+((($J$5*A6)*#REF!)+(#REF!)+(IF(#REF!="HTST",(#REF!*($J$5*A6)*#REF!),(#REF!*($J$5*A6)*#REF!)))))</f>
        <v>#REF!</v>
      </c>
      <c r="K6" s="15" t="e">
        <f>(A6*#REF!)-((((1-$K$5)*A6)*#REF!)+((($K$5*A6)*#REF!)+(#REF!)+(IF(#REF!="HTST",(#REF!*($K$5*A6)*#REF!),(#REF!*($K$5*A6)*#REF!)))))</f>
        <v>#REF!</v>
      </c>
    </row>
    <row r="7" spans="1:11" x14ac:dyDescent="0.2">
      <c r="A7" s="5">
        <v>10</v>
      </c>
      <c r="B7" s="6" t="e">
        <f>(A7*#REF!)-((((1-$B$5)*A7)*#REF!)+((($B$5*A7)*#REF!)+(#REF!)+(IF(#REF!="HTST",(#REF!*($B$5*A7)*#REF!),(#REF!*($B$5*A7)*#REF!)))))</f>
        <v>#REF!</v>
      </c>
      <c r="C7" s="6" t="e">
        <f>(A7*#REF!)-((((1-$C$5)*A7)*#REF!)+((($C$5*A7)*#REF!)+(#REF!)+(IF(#REF!="HTST",(#REF!*($C$5*A7)*#REF!),(#REF!*($C$5*A7)*#REF!)))))</f>
        <v>#REF!</v>
      </c>
      <c r="D7" s="6" t="e">
        <f>(A7*#REF!)-((((1-$D$5)*A7)*#REF!)+((($D$5*A7)*#REF!)+(#REF!)+(IF(#REF!="HTST",(#REF!*($D$5*A7)*#REF!),(#REF!*($D$5*A7)*#REF!)))))</f>
        <v>#REF!</v>
      </c>
      <c r="E7" s="6" t="e">
        <f>(A7*#REF!)-((((1-$E$5)*A7)*#REF!)+((($E$5*A7)*#REF!)+(#REF!)+(IF(#REF!="HTST",(#REF!*($E$5*A7)*#REF!),(#REF!*($E$5*A7)*#REF!)))))</f>
        <v>#REF!</v>
      </c>
      <c r="F7" s="6" t="e">
        <f>(A7*#REF!)-((((1-$F$5)*A7)*#REF!)+((($F$5*A7)*#REF!)+(#REF!)+(IF(#REF!="HTST",(#REF!*($F$5*A7)*#REF!),(#REF!*($F$5*A7)*#REF!)))))</f>
        <v>#REF!</v>
      </c>
      <c r="G7" s="6" t="e">
        <f>(A7*#REF!)-((((1-$G$5)*A7)*#REF!)+((($G$5*A7)*#REF!)+(#REF!)+(IF(#REF!="HTST",(#REF!*($G$5*A7)*#REF!),(#REF!*($G$5*A7)*#REF!)))))</f>
        <v>#REF!</v>
      </c>
      <c r="H7" s="6" t="e">
        <f>(A7*#REF!)-((((1-$H$5)*A7)*#REF!)+((($H$5*A7)*#REF!)+(#REF!)+(IF(#REF!="HTST",(#REF!*($H$5*A7)*#REF!),(#REF!*($H$5*A7)*#REF!)))))</f>
        <v>#REF!</v>
      </c>
      <c r="I7" s="6" t="e">
        <f>(A7*#REF!)-((((1-$I$5)*A7)*#REF!)+((($I$5*A7)*#REF!)+(#REF!)+(IF(#REF!="HTST",(#REF!*($I$5*A7)*#REF!),(#REF!*($I$5*A7)*#REF!)))))</f>
        <v>#REF!</v>
      </c>
      <c r="J7" s="6" t="e">
        <f>(A7*#REF!)-((((1-$J$5)*A7)*#REF!)+((($J$5*A7)*#REF!)+(#REF!)+(IF(#REF!="HTST",(#REF!*($J$5*A7)*#REF!),(#REF!*($J$5*A7)*#REF!)))))</f>
        <v>#REF!</v>
      </c>
      <c r="K7" s="7" t="e">
        <f>(A7*#REF!)-((((1-$K$5)*A7)*#REF!)+((($K$5*A7)*#REF!)+(#REF!)+(IF(#REF!="HTST",(#REF!*($K$5*A7)*#REF!),(#REF!*($K$5*A7)*#REF!)))))</f>
        <v>#REF!</v>
      </c>
    </row>
    <row r="8" spans="1:11" x14ac:dyDescent="0.2">
      <c r="A8" s="5">
        <v>15</v>
      </c>
      <c r="B8" s="6" t="e">
        <f>(A8*#REF!)-((((1-$B$5)*A8)*#REF!)+((($B$5*A8)*#REF!)+(#REF!)+(IF(#REF!="HTST",(#REF!*($B$5*A8)*#REF!),(#REF!*($B$5*A8)*#REF!)))))</f>
        <v>#REF!</v>
      </c>
      <c r="C8" s="6" t="e">
        <f>(A8*#REF!)-((((1-$C$5)*A8)*#REF!)+((($C$5*A8)*#REF!)+(#REF!)+(IF(#REF!="HTST",(#REF!*($C$5*A8)*#REF!),(#REF!*($C$5*A8)*#REF!)))))</f>
        <v>#REF!</v>
      </c>
      <c r="D8" s="6" t="e">
        <f>(A8*#REF!)-((((1-$D$5)*A8)*#REF!)+((($D$5*A8)*#REF!)+(#REF!)+(IF(#REF!="HTST",(#REF!*($D$5*A8)*#REF!),(#REF!*($D$5*A8)*#REF!)))))</f>
        <v>#REF!</v>
      </c>
      <c r="E8" s="6" t="e">
        <f>(A8*#REF!)-((((1-$E$5)*A8)*#REF!)+((($E$5*A8)*#REF!)+(#REF!)+(IF(#REF!="HTST",(#REF!*($E$5*A8)*#REF!),(#REF!*($E$5*A8)*#REF!)))))</f>
        <v>#REF!</v>
      </c>
      <c r="F8" s="6" t="e">
        <f>(A8*#REF!)-((((1-$F$5)*A8)*#REF!)+((($F$5*A8)*#REF!)+(#REF!)+(IF(#REF!="HTST",(#REF!*($F$5*A8)*#REF!),(#REF!*($F$5*A8)*#REF!)))))</f>
        <v>#REF!</v>
      </c>
      <c r="G8" s="6" t="e">
        <f>(A8*#REF!)-((((1-$G$5)*A8)*#REF!)+((($G$5*A8)*#REF!)+(#REF!)+(IF(#REF!="HTST",(#REF!*($G$5*A8)*#REF!),(#REF!*($G$5*A8)*#REF!)))))</f>
        <v>#REF!</v>
      </c>
      <c r="H8" s="6" t="e">
        <f>(A8*#REF!)-((((1-$H$5)*A8)*#REF!)+((($H$5*A8)*#REF!)+(#REF!)+(IF(#REF!="HTST",(#REF!*($H$5*A8)*#REF!),(#REF!*($H$5*A8)*#REF!)))))</f>
        <v>#REF!</v>
      </c>
      <c r="I8" s="6" t="e">
        <f>(A8*#REF!)-((((1-$I$5)*A8)*#REF!)+((($I$5*A8)*#REF!)+(#REF!)+(IF(#REF!="HTST",(#REF!*($I$5*A8)*#REF!),(#REF!*($I$5*A8)*#REF!)))))</f>
        <v>#REF!</v>
      </c>
      <c r="J8" s="6" t="e">
        <f>(A8*#REF!)-((((1-$J$5)*A8)*#REF!)+((($J$5*A8)*#REF!)+(#REF!)+(IF(#REF!="HTST",(#REF!*($J$5*A8)*#REF!),(#REF!*($J$5*A8)*#REF!)))))</f>
        <v>#REF!</v>
      </c>
      <c r="K8" s="7" t="e">
        <f>(A8*#REF!)-((((1-$K$5)*A8)*#REF!)+((($K$5*A8)*#REF!)+(#REF!)+(IF(#REF!="HTST",(#REF!*($K$5*A8)*#REF!),(#REF!*($K$5*A8)*#REF!)))))</f>
        <v>#REF!</v>
      </c>
    </row>
    <row r="9" spans="1:11" x14ac:dyDescent="0.2">
      <c r="A9" s="5">
        <v>20</v>
      </c>
      <c r="B9" s="6" t="e">
        <f>(A9*#REF!)-((((1-$B$5)*A9)*#REF!)+((($B$5*A9)*#REF!)+(#REF!)+(IF(#REF!="HTST",(#REF!*($B$5*A9)*#REF!),(#REF!*($B$5*A9)*#REF!)))))</f>
        <v>#REF!</v>
      </c>
      <c r="C9" s="6" t="e">
        <f>(A9*#REF!)-((((1-$C$5)*A9)*#REF!)+((($C$5*A9)*#REF!)+(#REF!)+(IF(#REF!="HTST",(#REF!*($C$5*A9)*#REF!),(#REF!*($C$5*A9)*#REF!)))))</f>
        <v>#REF!</v>
      </c>
      <c r="D9" s="6" t="e">
        <f>(A9*#REF!)-((((1-$D$5)*A9)*#REF!)+((($D$5*A9)*#REF!)+(#REF!)+(IF(#REF!="HTST",(#REF!*($D$5*A9)*#REF!),(#REF!*($D$5*A9)*#REF!)))))</f>
        <v>#REF!</v>
      </c>
      <c r="E9" s="6" t="e">
        <f>(A9*#REF!)-((((1-$E$5)*A9)*#REF!)+((($E$5*A9)*#REF!)+(#REF!)+(IF(#REF!="HTST",(#REF!*($E$5*A9)*#REF!),(#REF!*($E$5*A9)*#REF!)))))</f>
        <v>#REF!</v>
      </c>
      <c r="F9" s="6" t="e">
        <f>(A9*#REF!)-((((1-$F$5)*A9)*#REF!)+((($F$5*A9)*#REF!)+(#REF!)+(IF(#REF!="HTST",(#REF!*($F$5*A9)*#REF!),(#REF!*($F$5*A9)*#REF!)))))</f>
        <v>#REF!</v>
      </c>
      <c r="G9" s="6" t="e">
        <f>(A9*#REF!)-((((1-$G$5)*A9)*#REF!)+((($G$5*A9)*#REF!)+(#REF!)+(IF(#REF!="HTST",(#REF!*($G$5*A9)*#REF!),(#REF!*($G$5*A9)*#REF!)))))</f>
        <v>#REF!</v>
      </c>
      <c r="H9" s="6" t="e">
        <f>(A9*#REF!)-((((1-$H$5)*A9)*#REF!)+((($H$5*A9)*#REF!)+(#REF!)+(IF(#REF!="HTST",(#REF!*($H$5*A9)*#REF!),(#REF!*($H$5*A9)*#REF!)))))</f>
        <v>#REF!</v>
      </c>
      <c r="I9" s="6" t="e">
        <f>(A9*#REF!)-((((1-$I$5)*A9)*#REF!)+((($I$5*A9)*#REF!)+(#REF!)+(IF(#REF!="HTST",(#REF!*($I$5*A9)*#REF!),(#REF!*($I$5*A9)*#REF!)))))</f>
        <v>#REF!</v>
      </c>
      <c r="J9" s="6" t="e">
        <f>(A9*#REF!)-((((1-$J$5)*A9)*#REF!)+((($J$5*A9)*#REF!)+(#REF!)+(IF(#REF!="HTST",(#REF!*($J$5*A9)*#REF!),(#REF!*($J$5*A9)*#REF!)))))</f>
        <v>#REF!</v>
      </c>
      <c r="K9" s="7" t="e">
        <f>(A9*#REF!)-((((1-$K$5)*A9)*#REF!)+((($K$5*A9)*#REF!)+(#REF!)+(IF(#REF!="HTST",(#REF!*($K$5*A9)*#REF!),(#REF!*($K$5*A9)*#REF!)))))</f>
        <v>#REF!</v>
      </c>
    </row>
    <row r="10" spans="1:11" x14ac:dyDescent="0.2">
      <c r="A10" s="5">
        <v>30</v>
      </c>
      <c r="B10" s="6" t="e">
        <f>(A10*#REF!)-((((1-$B$5)*A10)*#REF!)+((($B$5*A10)*#REF!)+(#REF!)+(IF(#REF!="HTST",(#REF!*($B$5*A10)*#REF!),(#REF!*($B$5*A10)*#REF!)))))</f>
        <v>#REF!</v>
      </c>
      <c r="C10" s="6" t="e">
        <f>(A10*#REF!)-((((1-$C$5)*A10)*#REF!)+((($C$5*A10)*#REF!)+(#REF!)+(IF(#REF!="HTST",(#REF!*($C$5*A10)*#REF!),(#REF!*($C$5*A10)*#REF!)))))</f>
        <v>#REF!</v>
      </c>
      <c r="D10" s="6" t="e">
        <f>(A10*#REF!)-((((1-$D$5)*A10)*#REF!)+((($D$5*A10)*#REF!)+(#REF!)+(IF(#REF!="HTST",(#REF!*($D$5*A10)*#REF!),(#REF!*($D$5*A10)*#REF!)))))</f>
        <v>#REF!</v>
      </c>
      <c r="E10" s="6" t="e">
        <f>(A10*#REF!)-((((1-$E$5)*A10)*#REF!)+((($E$5*A10)*#REF!)+(#REF!)+(IF(#REF!="HTST",(#REF!*($E$5*A10)*#REF!),(#REF!*($E$5*A10)*#REF!)))))</f>
        <v>#REF!</v>
      </c>
      <c r="F10" s="6" t="e">
        <f>(A10*#REF!)-((((1-$F$5)*A10)*#REF!)+((($F$5*A10)*#REF!)+(#REF!)+(IF(#REF!="HTST",(#REF!*($F$5*A10)*#REF!),(#REF!*($F$5*A10)*#REF!)))))</f>
        <v>#REF!</v>
      </c>
      <c r="G10" s="6" t="e">
        <f>(A10*#REF!)-((((1-$G$5)*A10)*#REF!)+((($G$5*A10)*#REF!)+(#REF!)+(IF(#REF!="HTST",(#REF!*($G$5*A10)*#REF!),(#REF!*($G$5*A10)*#REF!)))))</f>
        <v>#REF!</v>
      </c>
      <c r="H10" s="6" t="e">
        <f>(A10*#REF!)-((((1-$H$5)*A10)*#REF!)+((($H$5*A10)*#REF!)+(#REF!)+(IF(#REF!="HTST",(#REF!*($H$5*A10)*#REF!),(#REF!*($H$5*A10)*#REF!)))))</f>
        <v>#REF!</v>
      </c>
      <c r="I10" s="6" t="e">
        <f>(A10*#REF!)-((((1-$I$5)*A10)*#REF!)+((($I$5*A10)*#REF!)+(#REF!)+(IF(#REF!="HTST",(#REF!*($I$5*A10)*#REF!),(#REF!*($I$5*A10)*#REF!)))))</f>
        <v>#REF!</v>
      </c>
      <c r="J10" s="6" t="e">
        <f>(A10*#REF!)-((((1-$J$5)*A10)*#REF!)+((($J$5*A10)*#REF!)+(#REF!)+(IF(#REF!="HTST",(#REF!*($J$5*A10)*#REF!),(#REF!*($J$5*A10)*#REF!)))))</f>
        <v>#REF!</v>
      </c>
      <c r="K10" s="7" t="e">
        <f>(A10*#REF!)-((((1-$K$5)*A10)*#REF!)+((($K$5*A10)*#REF!)+(#REF!)+(IF(#REF!="HTST",(#REF!*($K$5*A10)*#REF!),(#REF!*($K$5*A10)*#REF!)))))</f>
        <v>#REF!</v>
      </c>
    </row>
    <row r="11" spans="1:11" x14ac:dyDescent="0.2">
      <c r="A11" s="5">
        <v>40</v>
      </c>
      <c r="B11" s="6" t="e">
        <f>(A11*#REF!)-((((1-$B$5)*A11)*#REF!)+((($B$5*A11)*#REF!)+(#REF!)+(IF(#REF!="HTST",(#REF!*($B$5*A11)*#REF!),(#REF!*($B$5*A11)*#REF!)))))</f>
        <v>#REF!</v>
      </c>
      <c r="C11" s="6" t="e">
        <f>(A11*#REF!)-((((1-$C$5)*A11)*#REF!)+((($C$5*A11)*#REF!)+(#REF!)+(IF(#REF!="HTST",(#REF!*($C$5*A11)*#REF!),(#REF!*($C$5*A11)*#REF!)))))</f>
        <v>#REF!</v>
      </c>
      <c r="D11" s="6" t="e">
        <f>(A11*#REF!)-((((1-$D$5)*A11)*#REF!)+((($D$5*A11)*#REF!)+(#REF!)+(IF(#REF!="HTST",(#REF!*($D$5*A11)*#REF!),(#REF!*($D$5*A11)*#REF!)))))</f>
        <v>#REF!</v>
      </c>
      <c r="E11" s="6" t="e">
        <f>(A11*#REF!)-((((1-$E$5)*A11)*#REF!)+((($E$5*A11)*#REF!)+(#REF!)+(IF(#REF!="HTST",(#REF!*($E$5*A11)*#REF!),(#REF!*($E$5*A11)*#REF!)))))</f>
        <v>#REF!</v>
      </c>
      <c r="F11" s="6" t="e">
        <f>(A11*#REF!)-((((1-$F$5)*A11)*#REF!)+((($F$5*A11)*#REF!)+(#REF!)+(IF(#REF!="HTST",(#REF!*($F$5*A11)*#REF!),(#REF!*($F$5*A11)*#REF!)))))</f>
        <v>#REF!</v>
      </c>
      <c r="G11" s="6" t="e">
        <f>(A11*#REF!)-((((1-$G$5)*A11)*#REF!)+((($G$5*A11)*#REF!)+(#REF!)+(IF(#REF!="HTST",(#REF!*($G$5*A11)*#REF!),(#REF!*($G$5*A11)*#REF!)))))</f>
        <v>#REF!</v>
      </c>
      <c r="H11" s="6" t="e">
        <f>(A11*#REF!)-((((1-$H$5)*A11)*#REF!)+((($H$5*A11)*#REF!)+(#REF!)+(IF(#REF!="HTST",(#REF!*($H$5*A11)*#REF!),(#REF!*($H$5*A11)*#REF!)))))</f>
        <v>#REF!</v>
      </c>
      <c r="I11" s="6" t="e">
        <f>(A11*#REF!)-((((1-$I$5)*A11)*#REF!)+((($I$5*A11)*#REF!)+(#REF!)+(IF(#REF!="HTST",(#REF!*($I$5*A11)*#REF!),(#REF!*($I$5*A11)*#REF!)))))</f>
        <v>#REF!</v>
      </c>
      <c r="J11" s="6" t="e">
        <f>(A11*#REF!)-((((1-$J$5)*A11)*#REF!)+((($J$5*A11)*#REF!)+(#REF!)+(IF(#REF!="HTST",(#REF!*($J$5*A11)*#REF!),(#REF!*($J$5*A11)*#REF!)))))</f>
        <v>#REF!</v>
      </c>
      <c r="K11" s="7" t="e">
        <f>(A11*#REF!)-((((1-$K$5)*A11)*#REF!)+((($K$5*A11)*#REF!)+(#REF!)+(IF(#REF!="HTST",(#REF!*($K$5*A11)*#REF!),(#REF!*($K$5*A11)*#REF!)))))</f>
        <v>#REF!</v>
      </c>
    </row>
    <row r="12" spans="1:11" x14ac:dyDescent="0.2">
      <c r="A12" s="5">
        <v>50</v>
      </c>
      <c r="B12" s="6" t="e">
        <f>(A12*#REF!)-((((1-$B$5)*A12)*#REF!)+((($B$5*A12)*#REF!)+(#REF!)+(IF(#REF!="HTST",(#REF!*($B$5*A12)*#REF!),(#REF!*($B$5*A12)*#REF!)))))</f>
        <v>#REF!</v>
      </c>
      <c r="C12" s="6" t="e">
        <f>(A12*#REF!)-((((1-$C$5)*A12)*#REF!)+((($C$5*A12)*#REF!)+(#REF!)+(IF(#REF!="HTST",(#REF!*($C$5*A12)*#REF!),(#REF!*($C$5*A12)*#REF!)))))</f>
        <v>#REF!</v>
      </c>
      <c r="D12" s="6" t="e">
        <f>(A12*#REF!)-((((1-$D$5)*A12)*#REF!)+((($D$5*A12)*#REF!)+(#REF!)+(IF(#REF!="HTST",(#REF!*($D$5*A12)*#REF!),(#REF!*($D$5*A12)*#REF!)))))</f>
        <v>#REF!</v>
      </c>
      <c r="E12" s="6" t="e">
        <f>(A12*#REF!)-((((1-$E$5)*A12)*#REF!)+((($E$5*A12)*#REF!)+(#REF!)+(IF(#REF!="HTST",(#REF!*($E$5*A12)*#REF!),(#REF!*($E$5*A12)*#REF!)))))</f>
        <v>#REF!</v>
      </c>
      <c r="F12" s="6" t="e">
        <f>(A12*#REF!)-((((1-$F$5)*A12)*#REF!)+((($F$5*A12)*#REF!)+(#REF!)+(IF(#REF!="HTST",(#REF!*($F$5*A12)*#REF!),(#REF!*($F$5*A12)*#REF!)))))</f>
        <v>#REF!</v>
      </c>
      <c r="G12" s="6" t="e">
        <f>(A12*#REF!)-((((1-$G$5)*A12)*#REF!)+((($G$5*A12)*#REF!)+(#REF!)+(IF(#REF!="HTST",(#REF!*($G$5*A12)*#REF!),(#REF!*($G$5*A12)*#REF!)))))</f>
        <v>#REF!</v>
      </c>
      <c r="H12" s="6" t="e">
        <f>(A12*#REF!)-((((1-$H$5)*A12)*#REF!)+((($H$5*A12)*#REF!)+(#REF!)+(IF(#REF!="HTST",(#REF!*($H$5*A12)*#REF!),(#REF!*($H$5*A12)*#REF!)))))</f>
        <v>#REF!</v>
      </c>
      <c r="I12" s="6" t="e">
        <f>(A12*#REF!)-((((1-$I$5)*A12)*#REF!)+((($I$5*A12)*#REF!)+(#REF!)+(IF(#REF!="HTST",(#REF!*($I$5*A12)*#REF!),(#REF!*($I$5*A12)*#REF!)))))</f>
        <v>#REF!</v>
      </c>
      <c r="J12" s="6" t="e">
        <f>(A12*#REF!)-((((1-$J$5)*A12)*#REF!)+((($J$5*A12)*#REF!)+(#REF!)+(IF(#REF!="HTST",(#REF!*($J$5*A12)*#REF!),(#REF!*($J$5*A12)*#REF!)))))</f>
        <v>#REF!</v>
      </c>
      <c r="K12" s="7" t="e">
        <f>(A12*#REF!)-((((1-$K$5)*A12)*#REF!)+((($K$5*A12)*#REF!)+(#REF!)+(IF(#REF!="HTST",(#REF!*($K$5*A12)*#REF!),(#REF!*($K$5*A12)*#REF!)))))</f>
        <v>#REF!</v>
      </c>
    </row>
    <row r="13" spans="1:11" x14ac:dyDescent="0.2">
      <c r="A13" s="5">
        <v>60</v>
      </c>
      <c r="B13" s="6" t="e">
        <f>(A13*#REF!)-((((1-$B$5)*A13)*#REF!)+((($B$5*A13)*#REF!)+(#REF!)+(IF(#REF!="HTST",(#REF!*($B$5*A13)*#REF!),(#REF!*($B$5*A13)*#REF!)))))</f>
        <v>#REF!</v>
      </c>
      <c r="C13" s="6" t="e">
        <f>(A13*#REF!)-((((1-$C$5)*A13)*#REF!)+((($C$5*A13)*#REF!)+(#REF!)+(IF(#REF!="HTST",(#REF!*($C$5*A13)*#REF!),(#REF!*($C$5*A13)*#REF!)))))</f>
        <v>#REF!</v>
      </c>
      <c r="D13" s="6" t="e">
        <f>(A13*#REF!)-((((1-$D$5)*A13)*#REF!)+((($D$5*A13)*#REF!)+(#REF!)+(IF(#REF!="HTST",(#REF!*($D$5*A13)*#REF!),(#REF!*($D$5*A13)*#REF!)))))</f>
        <v>#REF!</v>
      </c>
      <c r="E13" s="6" t="e">
        <f>(A13*#REF!)-((((1-$E$5)*A13)*#REF!)+((($E$5*A13)*#REF!)+(#REF!)+(IF(#REF!="HTST",(#REF!*($E$5*A13)*#REF!),(#REF!*($E$5*A13)*#REF!)))))</f>
        <v>#REF!</v>
      </c>
      <c r="F13" s="6" t="e">
        <f>(A13*#REF!)-((((1-$F$5)*A13)*#REF!)+((($F$5*A13)*#REF!)+(#REF!)+(IF(#REF!="HTST",(#REF!*($F$5*A13)*#REF!),(#REF!*($F$5*A13)*#REF!)))))</f>
        <v>#REF!</v>
      </c>
      <c r="G13" s="6" t="e">
        <f>(A13*#REF!)-((((1-$G$5)*A13)*#REF!)+((($G$5*A13)*#REF!)+(#REF!)+(IF(#REF!="HTST",(#REF!*($G$5*A13)*#REF!),(#REF!*($G$5*A13)*#REF!)))))</f>
        <v>#REF!</v>
      </c>
      <c r="H13" s="6" t="e">
        <f>(A13*#REF!)-((((1-$H$5)*A13)*#REF!)+((($H$5*A13)*#REF!)+(#REF!)+(IF(#REF!="HTST",(#REF!*($H$5*A13)*#REF!),(#REF!*($H$5*A13)*#REF!)))))</f>
        <v>#REF!</v>
      </c>
      <c r="I13" s="6" t="e">
        <f>(A13*#REF!)-((((1-$I$5)*A13)*#REF!)+((($I$5*A13)*#REF!)+(#REF!)+(IF(#REF!="HTST",(#REF!*($I$5*A13)*#REF!),(#REF!*($I$5*A13)*#REF!)))))</f>
        <v>#REF!</v>
      </c>
      <c r="J13" s="6" t="e">
        <f>(A13*#REF!)-((((1-$J$5)*A13)*#REF!)+((($J$5*A13)*#REF!)+(#REF!)+(IF(#REF!="HTST",(#REF!*($J$5*A13)*#REF!),(#REF!*($J$5*A13)*#REF!)))))</f>
        <v>#REF!</v>
      </c>
      <c r="K13" s="7" t="e">
        <f>(A13*#REF!)-((((1-$K$5)*A13)*#REF!)+((($K$5*A13)*#REF!)+(#REF!)+(IF(#REF!="HTST",(#REF!*($K$5*A13)*#REF!),(#REF!*($K$5*A13)*#REF!)))))</f>
        <v>#REF!</v>
      </c>
    </row>
    <row r="14" spans="1:11" x14ac:dyDescent="0.2">
      <c r="A14" s="5">
        <v>70</v>
      </c>
      <c r="B14" s="6" t="e">
        <f>(A14*#REF!)-((((1-$B$5)*A14)*#REF!)+((($B$5*A14)*#REF!)+(#REF!)+(IF(#REF!="HTST",(#REF!*($B$5*A14)*#REF!),(#REF!*($B$5*A14)*#REF!)))))</f>
        <v>#REF!</v>
      </c>
      <c r="C14" s="6" t="e">
        <f>(A14*#REF!)-((((1-$C$5)*A14)*#REF!)+((($C$5*A14)*#REF!)+(#REF!)+(IF(#REF!="HTST",(#REF!*($C$5*A14)*#REF!),(#REF!*($C$5*A14)*#REF!)))))</f>
        <v>#REF!</v>
      </c>
      <c r="D14" s="6" t="e">
        <f>(A14*#REF!)-((((1-$D$5)*A14)*#REF!)+((($D$5*A14)*#REF!)+(#REF!)+(IF(#REF!="HTST",(#REF!*($D$5*A14)*#REF!),(#REF!*($D$5*A14)*#REF!)))))</f>
        <v>#REF!</v>
      </c>
      <c r="E14" s="6" t="e">
        <f>(A14*#REF!)-((((1-$E$5)*A14)*#REF!)+((($E$5*A14)*#REF!)+(#REF!)+(IF(#REF!="HTST",(#REF!*($E$5*A14)*#REF!),(#REF!*($E$5*A14)*#REF!)))))</f>
        <v>#REF!</v>
      </c>
      <c r="F14" s="6" t="e">
        <f>(A14*#REF!)-((((1-$F$5)*A14)*#REF!)+((($F$5*A14)*#REF!)+(#REF!)+(IF(#REF!="HTST",(#REF!*($F$5*A14)*#REF!),(#REF!*($F$5*A14)*#REF!)))))</f>
        <v>#REF!</v>
      </c>
      <c r="G14" s="6" t="e">
        <f>(A14*#REF!)-((((1-$G$5)*A14)*#REF!)+((($G$5*A14)*#REF!)+(#REF!)+(IF(#REF!="HTST",(#REF!*($G$5*A14)*#REF!),(#REF!*($G$5*A14)*#REF!)))))</f>
        <v>#REF!</v>
      </c>
      <c r="H14" s="6" t="e">
        <f>(A14*#REF!)-((((1-$H$5)*A14)*#REF!)+((($H$5*A14)*#REF!)+(#REF!)+(IF(#REF!="HTST",(#REF!*($H$5*A14)*#REF!),(#REF!*($H$5*A14)*#REF!)))))</f>
        <v>#REF!</v>
      </c>
      <c r="I14" s="6" t="e">
        <f>(A14*#REF!)-((((1-$I$5)*A14)*#REF!)+((($I$5*A14)*#REF!)+(#REF!)+(IF(#REF!="HTST",(#REF!*($I$5*A14)*#REF!),(#REF!*($I$5*A14)*#REF!)))))</f>
        <v>#REF!</v>
      </c>
      <c r="J14" s="6" t="e">
        <f>(A14*#REF!)-((((1-$J$5)*A14)*#REF!)+((($J$5*A14)*#REF!)+(#REF!)+(IF(#REF!="HTST",(#REF!*($J$5*A14)*#REF!),(#REF!*($J$5*A14)*#REF!)))))</f>
        <v>#REF!</v>
      </c>
      <c r="K14" s="7" t="e">
        <f>(A14*#REF!)-((((1-$K$5)*A14)*#REF!)+((($K$5*A14)*#REF!)+(#REF!)+(IF(#REF!="HTST",(#REF!*($K$5*A14)*#REF!),(#REF!*($K$5*A14)*#REF!)))))</f>
        <v>#REF!</v>
      </c>
    </row>
    <row r="15" spans="1:11" x14ac:dyDescent="0.2">
      <c r="A15" s="5">
        <v>80</v>
      </c>
      <c r="B15" s="6" t="e">
        <f>(A15*#REF!)-((((1-$B$5)*A15)*#REF!)+((($B$5*A15)*#REF!)+(#REF!)+(IF(#REF!="HTST",(#REF!*($B$5*A15)*#REF!),(#REF!*($B$5*A15)*#REF!)))))</f>
        <v>#REF!</v>
      </c>
      <c r="C15" s="6" t="e">
        <f>(A15*#REF!)-((((1-$C$5)*A15)*#REF!)+((($C$5*A15)*#REF!)+(#REF!)+(IF(#REF!="HTST",(#REF!*($C$5*A15)*#REF!),(#REF!*($C$5*A15)*#REF!)))))</f>
        <v>#REF!</v>
      </c>
      <c r="D15" s="6" t="e">
        <f>(A15*#REF!)-((((1-$D$5)*A15)*#REF!)+((($D$5*A15)*#REF!)+(#REF!)+(IF(#REF!="HTST",(#REF!*($D$5*A15)*#REF!),(#REF!*($D$5*A15)*#REF!)))))</f>
        <v>#REF!</v>
      </c>
      <c r="E15" s="6" t="e">
        <f>(A15*#REF!)-((((1-$E$5)*A15)*#REF!)+((($E$5*A15)*#REF!)+(#REF!)+(IF(#REF!="HTST",(#REF!*($E$5*A15)*#REF!),(#REF!*($E$5*A15)*#REF!)))))</f>
        <v>#REF!</v>
      </c>
      <c r="F15" s="6" t="e">
        <f>(A15*#REF!)-((((1-$F$5)*A15)*#REF!)+((($F$5*A15)*#REF!)+(#REF!)+(IF(#REF!="HTST",(#REF!*($F$5*A15)*#REF!),(#REF!*($F$5*A15)*#REF!)))))</f>
        <v>#REF!</v>
      </c>
      <c r="G15" s="6" t="e">
        <f>(A15*#REF!)-((((1-$G$5)*A15)*#REF!)+((($G$5*A15)*#REF!)+(#REF!)+(IF(#REF!="HTST",(#REF!*($G$5*A15)*#REF!),(#REF!*($G$5*A15)*#REF!)))))</f>
        <v>#REF!</v>
      </c>
      <c r="H15" s="6" t="e">
        <f>(A15*#REF!)-((((1-$H$5)*A15)*#REF!)+((($H$5*A15)*#REF!)+(#REF!)+(IF(#REF!="HTST",(#REF!*($H$5*A15)*#REF!),(#REF!*($H$5*A15)*#REF!)))))</f>
        <v>#REF!</v>
      </c>
      <c r="I15" s="6" t="e">
        <f>(A15*#REF!)-((((1-$I$5)*A15)*#REF!)+((($I$5*A15)*#REF!)+(#REF!)+(IF(#REF!="HTST",(#REF!*($I$5*A15)*#REF!),(#REF!*($I$5*A15)*#REF!)))))</f>
        <v>#REF!</v>
      </c>
      <c r="J15" s="6" t="e">
        <f>(A15*#REF!)-((((1-$J$5)*A15)*#REF!)+((($J$5*A15)*#REF!)+(#REF!)+(IF(#REF!="HTST",(#REF!*($J$5*A15)*#REF!),(#REF!*($J$5*A15)*#REF!)))))</f>
        <v>#REF!</v>
      </c>
      <c r="K15" s="7" t="e">
        <f>(A15*#REF!)-((((1-$K$5)*A15)*#REF!)+((($K$5*A15)*#REF!)+(#REF!)+(IF(#REF!="HTST",(#REF!*($K$5*A15)*#REF!),(#REF!*($K$5*A15)*#REF!)))))</f>
        <v>#REF!</v>
      </c>
    </row>
    <row r="16" spans="1:11" x14ac:dyDescent="0.2">
      <c r="A16" s="5">
        <v>90</v>
      </c>
      <c r="B16" s="6" t="e">
        <f>(A16*#REF!)-((((1-$B$5)*A16)*#REF!)+((($B$5*A16)*#REF!)+(#REF!)+(IF(#REF!="HTST",(#REF!*($B$5*A16)*#REF!),(#REF!*($B$5*A16)*#REF!)))))</f>
        <v>#REF!</v>
      </c>
      <c r="C16" s="6" t="e">
        <f>(A16*#REF!)-((((1-$C$5)*A16)*#REF!)+((($C$5*A16)*#REF!)+(#REF!)+(IF(#REF!="HTST",(#REF!*($C$5*A16)*#REF!),(#REF!*($C$5*A16)*#REF!)))))</f>
        <v>#REF!</v>
      </c>
      <c r="D16" s="6" t="e">
        <f>(A16*#REF!)-((((1-$D$5)*A16)*#REF!)+((($D$5*A16)*#REF!)+(#REF!)+(IF(#REF!="HTST",(#REF!*($D$5*A16)*#REF!),(#REF!*($D$5*A16)*#REF!)))))</f>
        <v>#REF!</v>
      </c>
      <c r="E16" s="6" t="e">
        <f>(A16*#REF!)-((((1-$E$5)*A16)*#REF!)+((($E$5*A16)*#REF!)+(#REF!)+(IF(#REF!="HTST",(#REF!*($E$5*A16)*#REF!),(#REF!*($E$5*A16)*#REF!)))))</f>
        <v>#REF!</v>
      </c>
      <c r="F16" s="6" t="e">
        <f>(A16*#REF!)-((((1-$F$5)*A16)*#REF!)+((($F$5*A16)*#REF!)+(#REF!)+(IF(#REF!="HTST",(#REF!*($F$5*A16)*#REF!),(#REF!*($F$5*A16)*#REF!)))))</f>
        <v>#REF!</v>
      </c>
      <c r="G16" s="6" t="e">
        <f>(A16*#REF!)-((((1-$G$5)*A16)*#REF!)+((($G$5*A16)*#REF!)+(#REF!)+(IF(#REF!="HTST",(#REF!*($G$5*A16)*#REF!),(#REF!*($G$5*A16)*#REF!)))))</f>
        <v>#REF!</v>
      </c>
      <c r="H16" s="6" t="e">
        <f>(A16*#REF!)-((((1-$H$5)*A16)*#REF!)+((($H$5*A16)*#REF!)+(#REF!)+(IF(#REF!="HTST",(#REF!*($H$5*A16)*#REF!),(#REF!*($H$5*A16)*#REF!)))))</f>
        <v>#REF!</v>
      </c>
      <c r="I16" s="6" t="e">
        <f>(A16*#REF!)-((((1-$I$5)*A16)*#REF!)+((($I$5*A16)*#REF!)+(#REF!)+(IF(#REF!="HTST",(#REF!*($I$5*A16)*#REF!),(#REF!*($I$5*A16)*#REF!)))))</f>
        <v>#REF!</v>
      </c>
      <c r="J16" s="6" t="e">
        <f>(A16*#REF!)-((((1-$J$5)*A16)*#REF!)+((($J$5*A16)*#REF!)+(#REF!)+(IF(#REF!="HTST",(#REF!*($J$5*A16)*#REF!),(#REF!*($J$5*A16)*#REF!)))))</f>
        <v>#REF!</v>
      </c>
      <c r="K16" s="7" t="e">
        <f>(A16*#REF!)-((((1-$K$5)*A16)*#REF!)+((($K$5*A16)*#REF!)+(#REF!)+(IF(#REF!="HTST",(#REF!*($K$5*A16)*#REF!),(#REF!*($K$5*A16)*#REF!)))))</f>
        <v>#REF!</v>
      </c>
    </row>
    <row r="17" spans="1:11" x14ac:dyDescent="0.2">
      <c r="A17" s="5">
        <v>100</v>
      </c>
      <c r="B17" s="6" t="e">
        <f>(A17*#REF!)-((((1-$B$5)*A17)*#REF!)+((($B$5*A17)*#REF!)+(#REF!)+(IF(#REF!="HTST",(#REF!*($B$5*A17)*#REF!),(#REF!*($B$5*A17)*#REF!)))))</f>
        <v>#REF!</v>
      </c>
      <c r="C17" s="6" t="e">
        <f>(A17*#REF!)-((((1-$C$5)*A17)*#REF!)+((($C$5*A17)*#REF!)+(#REF!)+(IF(#REF!="HTST",(#REF!*($C$5*A17)*#REF!),(#REF!*($C$5*A17)*#REF!)))))</f>
        <v>#REF!</v>
      </c>
      <c r="D17" s="6" t="e">
        <f>(A17*#REF!)-((((1-$D$5)*A17)*#REF!)+((($D$5*A17)*#REF!)+(#REF!)+(IF(#REF!="HTST",(#REF!*($D$5*A17)*#REF!),(#REF!*($D$5*A17)*#REF!)))))</f>
        <v>#REF!</v>
      </c>
      <c r="E17" s="6" t="e">
        <f>(A17*#REF!)-((((1-$E$5)*A17)*#REF!)+((($E$5*A17)*#REF!)+(#REF!)+(IF(#REF!="HTST",(#REF!*($E$5*A17)*#REF!),(#REF!*($E$5*A17)*#REF!)))))</f>
        <v>#REF!</v>
      </c>
      <c r="F17" s="6" t="e">
        <f>(A17*#REF!)-((((1-$F$5)*A17)*#REF!)+((($F$5*A17)*#REF!)+(#REF!)+(IF(#REF!="HTST",(#REF!*($F$5*A17)*#REF!),(#REF!*($F$5*A17)*#REF!)))))</f>
        <v>#REF!</v>
      </c>
      <c r="G17" s="6" t="e">
        <f>(A17*#REF!)-((((1-$G$5)*A17)*#REF!)+((($G$5*A17)*#REF!)+(#REF!)+(IF(#REF!="HTST",(#REF!*($G$5*A17)*#REF!),(#REF!*($G$5*A17)*#REF!)))))</f>
        <v>#REF!</v>
      </c>
      <c r="H17" s="6" t="e">
        <f>(A17*#REF!)-((((1-$H$5)*A17)*#REF!)+((($H$5*A17)*#REF!)+(#REF!)+(IF(#REF!="HTST",(#REF!*($H$5*A17)*#REF!),(#REF!*($H$5*A17)*#REF!)))))</f>
        <v>#REF!</v>
      </c>
      <c r="I17" s="6" t="e">
        <f>(A17*#REF!)-((((1-$I$5)*A17)*#REF!)+((($I$5*A17)*#REF!)+(#REF!)+(IF(#REF!="HTST",(#REF!*($I$5*A17)*#REF!),(#REF!*($I$5*A17)*#REF!)))))</f>
        <v>#REF!</v>
      </c>
      <c r="J17" s="6" t="e">
        <f>(A17*#REF!)-((((1-$J$5)*A17)*#REF!)+((($J$5*A17)*#REF!)+(#REF!)+(IF(#REF!="HTST",(#REF!*($J$5*A17)*#REF!),(#REF!*($J$5*A17)*#REF!)))))</f>
        <v>#REF!</v>
      </c>
      <c r="K17" s="7" t="e">
        <f>(A17*#REF!)-((((1-$K$5)*A17)*#REF!)+((($K$5*A17)*#REF!)+(#REF!)+(IF(#REF!="HTST",(#REF!*($K$5*A17)*#REF!),(#REF!*($K$5*A17)*#REF!)))))</f>
        <v>#REF!</v>
      </c>
    </row>
    <row r="18" spans="1:11" x14ac:dyDescent="0.2">
      <c r="A18" s="5">
        <v>110</v>
      </c>
      <c r="B18" s="6" t="e">
        <f>(A18*#REF!)-((((1-$B$5)*A18)*#REF!)+((($B$5*A18)*#REF!)+(#REF!)+(IF(#REF!="HTST",(#REF!*($B$5*A18)*#REF!),(#REF!*($B$5*A18)*#REF!)))))</f>
        <v>#REF!</v>
      </c>
      <c r="C18" s="6" t="e">
        <f>(A18*#REF!)-((((1-$C$5)*A18)*#REF!)+((($C$5*A18)*#REF!)+(#REF!)+(IF(#REF!="HTST",(#REF!*($C$5*A18)*#REF!),(#REF!*($C$5*A18)*#REF!)))))</f>
        <v>#REF!</v>
      </c>
      <c r="D18" s="6" t="e">
        <f>(A18*#REF!)-((((1-$D$5)*A18)*#REF!)+((($D$5*A18)*#REF!)+(#REF!)+(IF(#REF!="HTST",(#REF!*($D$5*A18)*#REF!),(#REF!*($D$5*A18)*#REF!)))))</f>
        <v>#REF!</v>
      </c>
      <c r="E18" s="6" t="e">
        <f>(A18*#REF!)-((((1-$E$5)*A18)*#REF!)+((($E$5*A18)*#REF!)+(#REF!)+(IF(#REF!="HTST",(#REF!*($E$5*A18)*#REF!),(#REF!*($E$5*A18)*#REF!)))))</f>
        <v>#REF!</v>
      </c>
      <c r="F18" s="6" t="e">
        <f>(A18*#REF!)-((((1-$F$5)*A18)*#REF!)+((($F$5*A18)*#REF!)+(#REF!)+(IF(#REF!="HTST",(#REF!*($F$5*A18)*#REF!),(#REF!*($F$5*A18)*#REF!)))))</f>
        <v>#REF!</v>
      </c>
      <c r="G18" s="6" t="e">
        <f>(A18*#REF!)-((((1-$G$5)*A18)*#REF!)+((($G$5*A18)*#REF!)+(#REF!)+(IF(#REF!="HTST",(#REF!*($G$5*A18)*#REF!),(#REF!*($G$5*A18)*#REF!)))))</f>
        <v>#REF!</v>
      </c>
      <c r="H18" s="6" t="e">
        <f>(A18*#REF!)-((((1-$H$5)*A18)*#REF!)+((($H$5*A18)*#REF!)+(#REF!)+(IF(#REF!="HTST",(#REF!*($H$5*A18)*#REF!),(#REF!*($H$5*A18)*#REF!)))))</f>
        <v>#REF!</v>
      </c>
      <c r="I18" s="6" t="e">
        <f>(A18*#REF!)-((((1-$I$5)*A18)*#REF!)+((($I$5*A18)*#REF!)+(#REF!)+(IF(#REF!="HTST",(#REF!*($I$5*A18)*#REF!),(#REF!*($I$5*A18)*#REF!)))))</f>
        <v>#REF!</v>
      </c>
      <c r="J18" s="6" t="e">
        <f>(A18*#REF!)-((((1-$J$5)*A18)*#REF!)+((($J$5*A18)*#REF!)+(#REF!)+(IF(#REF!="HTST",(#REF!*($J$5*A18)*#REF!),(#REF!*($J$5*A18)*#REF!)))))</f>
        <v>#REF!</v>
      </c>
      <c r="K18" s="7" t="e">
        <f>(A18*#REF!)-((((1-$K$5)*A18)*#REF!)+((($K$5*A18)*#REF!)+(#REF!)+(IF(#REF!="HTST",(#REF!*($K$5*A18)*#REF!),(#REF!*($K$5*A18)*#REF!)))))</f>
        <v>#REF!</v>
      </c>
    </row>
    <row r="19" spans="1:11" x14ac:dyDescent="0.2">
      <c r="A19" s="5">
        <v>120</v>
      </c>
      <c r="B19" s="6" t="e">
        <f>(A19*#REF!)-((((1-$B$5)*A19)*#REF!)+((($B$5*A19)*#REF!)+(#REF!)+(IF(#REF!="HTST",(#REF!*($B$5*A19)*#REF!),(#REF!*($B$5*A19)*#REF!)))))</f>
        <v>#REF!</v>
      </c>
      <c r="C19" s="6" t="e">
        <f>(A19*#REF!)-((((1-$C$5)*A19)*#REF!)+((($C$5*A19)*#REF!)+(#REF!)+(IF(#REF!="HTST",(#REF!*($C$5*A19)*#REF!),(#REF!*($C$5*A19)*#REF!)))))</f>
        <v>#REF!</v>
      </c>
      <c r="D19" s="6" t="e">
        <f>(A19*#REF!)-((((1-$D$5)*A19)*#REF!)+((($D$5*A19)*#REF!)+(#REF!)+(IF(#REF!="HTST",(#REF!*($D$5*A19)*#REF!),(#REF!*($D$5*A19)*#REF!)))))</f>
        <v>#REF!</v>
      </c>
      <c r="E19" s="6" t="e">
        <f>(A19*#REF!)-((((1-$E$5)*A19)*#REF!)+((($E$5*A19)*#REF!)+(#REF!)+(IF(#REF!="HTST",(#REF!*($E$5*A19)*#REF!),(#REF!*($E$5*A19)*#REF!)))))</f>
        <v>#REF!</v>
      </c>
      <c r="F19" s="6" t="e">
        <f>(A19*#REF!)-((((1-$F$5)*A19)*#REF!)+((($F$5*A19)*#REF!)+(#REF!)+(IF(#REF!="HTST",(#REF!*($F$5*A19)*#REF!),(#REF!*($F$5*A19)*#REF!)))))</f>
        <v>#REF!</v>
      </c>
      <c r="G19" s="6" t="e">
        <f>(A19*#REF!)-((((1-$G$5)*A19)*#REF!)+((($G$5*A19)*#REF!)+(#REF!)+(IF(#REF!="HTST",(#REF!*($G$5*A19)*#REF!),(#REF!*($G$5*A19)*#REF!)))))</f>
        <v>#REF!</v>
      </c>
      <c r="H19" s="6" t="e">
        <f>(A19*#REF!)-((((1-$H$5)*A19)*#REF!)+((($H$5*A19)*#REF!)+(#REF!)+(IF(#REF!="HTST",(#REF!*($H$5*A19)*#REF!),(#REF!*($H$5*A19)*#REF!)))))</f>
        <v>#REF!</v>
      </c>
      <c r="I19" s="6" t="e">
        <f>(A19*#REF!)-((((1-$I$5)*A19)*#REF!)+((($I$5*A19)*#REF!)+(#REF!)+(IF(#REF!="HTST",(#REF!*($I$5*A19)*#REF!),(#REF!*($I$5*A19)*#REF!)))))</f>
        <v>#REF!</v>
      </c>
      <c r="J19" s="6" t="e">
        <f>(A19*#REF!)-((((1-$J$5)*A19)*#REF!)+((($J$5*A19)*#REF!)+(#REF!)+(IF(#REF!="HTST",(#REF!*($J$5*A19)*#REF!),(#REF!*($J$5*A19)*#REF!)))))</f>
        <v>#REF!</v>
      </c>
      <c r="K19" s="7" t="e">
        <f>(A19*#REF!)-((((1-$K$5)*A19)*#REF!)+((($K$5*A19)*#REF!)+(#REF!)+(IF(#REF!="HTST",(#REF!*($K$5*A19)*#REF!),(#REF!*($K$5*A19)*#REF!)))))</f>
        <v>#REF!</v>
      </c>
    </row>
    <row r="20" spans="1:11" x14ac:dyDescent="0.2">
      <c r="A20" s="5">
        <v>130</v>
      </c>
      <c r="B20" s="6" t="e">
        <f>(A20*#REF!)-((((1-$B$5)*A20)*#REF!)+((($B$5*A20)*#REF!)+(#REF!)+(IF(#REF!="HTST",(#REF!*($B$5*A20)*#REF!),(#REF!*($B$5*A20)*#REF!)))))</f>
        <v>#REF!</v>
      </c>
      <c r="C20" s="6" t="e">
        <f>(A20*#REF!)-((((1-$C$5)*A20)*#REF!)+((($C$5*A20)*#REF!)+(#REF!)+(IF(#REF!="HTST",(#REF!*($C$5*A20)*#REF!),(#REF!*($C$5*A20)*#REF!)))))</f>
        <v>#REF!</v>
      </c>
      <c r="D20" s="6" t="e">
        <f>(A20*#REF!)-((((1-$D$5)*A20)*#REF!)+((($D$5*A20)*#REF!)+(#REF!)+(IF(#REF!="HTST",(#REF!*($D$5*A20)*#REF!),(#REF!*($D$5*A20)*#REF!)))))</f>
        <v>#REF!</v>
      </c>
      <c r="E20" s="6" t="e">
        <f>(A20*#REF!)-((((1-$E$5)*A20)*#REF!)+((($E$5*A20)*#REF!)+(#REF!)+(IF(#REF!="HTST",(#REF!*($E$5*A20)*#REF!),(#REF!*($E$5*A20)*#REF!)))))</f>
        <v>#REF!</v>
      </c>
      <c r="F20" s="6" t="e">
        <f>(A20*#REF!)-((((1-$F$5)*A20)*#REF!)+((($F$5*A20)*#REF!)+(#REF!)+(IF(#REF!="HTST",(#REF!*($F$5*A20)*#REF!),(#REF!*($F$5*A20)*#REF!)))))</f>
        <v>#REF!</v>
      </c>
      <c r="G20" s="6" t="e">
        <f>(A20*#REF!)-((((1-$G$5)*A20)*#REF!)+((($G$5*A20)*#REF!)+(#REF!)+(IF(#REF!="HTST",(#REF!*($G$5*A20)*#REF!),(#REF!*($G$5*A20)*#REF!)))))</f>
        <v>#REF!</v>
      </c>
      <c r="H20" s="6" t="e">
        <f>(A20*#REF!)-((((1-$H$5)*A20)*#REF!)+((($H$5*A20)*#REF!)+(#REF!)+(IF(#REF!="HTST",(#REF!*($H$5*A20)*#REF!),(#REF!*($H$5*A20)*#REF!)))))</f>
        <v>#REF!</v>
      </c>
      <c r="I20" s="6" t="e">
        <f>(A20*#REF!)-((((1-$I$5)*A20)*#REF!)+((($I$5*A20)*#REF!)+(#REF!)+(IF(#REF!="HTST",(#REF!*($I$5*A20)*#REF!),(#REF!*($I$5*A20)*#REF!)))))</f>
        <v>#REF!</v>
      </c>
      <c r="J20" s="6" t="e">
        <f>(A20*#REF!)-((((1-$J$5)*A20)*#REF!)+((($J$5*A20)*#REF!)+(#REF!)+(IF(#REF!="HTST",(#REF!*($J$5*A20)*#REF!),(#REF!*($J$5*A20)*#REF!)))))</f>
        <v>#REF!</v>
      </c>
      <c r="K20" s="7" t="e">
        <f>(A20*#REF!)-((((1-$K$5)*A20)*#REF!)+((($K$5*A20)*#REF!)+(#REF!)+(IF(#REF!="HTST",(#REF!*($K$5*A20)*#REF!),(#REF!*($K$5*A20)*#REF!)))))</f>
        <v>#REF!</v>
      </c>
    </row>
    <row r="21" spans="1:11" x14ac:dyDescent="0.2">
      <c r="A21" s="5">
        <v>140</v>
      </c>
      <c r="B21" s="6" t="e">
        <f>(A21*#REF!)-((((1-$B$5)*A21)*#REF!)+((($B$5*A21)*#REF!)+(#REF!)+(IF(#REF!="HTST",(#REF!*($B$5*A21)*#REF!),(#REF!*($B$5*A21)*#REF!)))))</f>
        <v>#REF!</v>
      </c>
      <c r="C21" s="6" t="e">
        <f>(A21*#REF!)-((((1-$C$5)*A21)*#REF!)+((($C$5*A21)*#REF!)+(#REF!)+(IF(#REF!="HTST",(#REF!*($C$5*A21)*#REF!),(#REF!*($C$5*A21)*#REF!)))))</f>
        <v>#REF!</v>
      </c>
      <c r="D21" s="6" t="e">
        <f>(A21*#REF!)-((((1-$D$5)*A21)*#REF!)+((($D$5*A21)*#REF!)+(#REF!)+(IF(#REF!="HTST",(#REF!*($D$5*A21)*#REF!),(#REF!*($D$5*A21)*#REF!)))))</f>
        <v>#REF!</v>
      </c>
      <c r="E21" s="6" t="e">
        <f>(A21*#REF!)-((((1-$E$5)*A21)*#REF!)+((($E$5*A21)*#REF!)+(#REF!)+(IF(#REF!="HTST",(#REF!*($E$5*A21)*#REF!),(#REF!*($E$5*A21)*#REF!)))))</f>
        <v>#REF!</v>
      </c>
      <c r="F21" s="6" t="e">
        <f>(A21*#REF!)-((((1-$F$5)*A21)*#REF!)+((($F$5*A21)*#REF!)+(#REF!)+(IF(#REF!="HTST",(#REF!*($F$5*A21)*#REF!),(#REF!*($F$5*A21)*#REF!)))))</f>
        <v>#REF!</v>
      </c>
      <c r="G21" s="6" t="e">
        <f>(A21*#REF!)-((((1-$G$5)*A21)*#REF!)+((($G$5*A21)*#REF!)+(#REF!)+(IF(#REF!="HTST",(#REF!*($G$5*A21)*#REF!),(#REF!*($G$5*A21)*#REF!)))))</f>
        <v>#REF!</v>
      </c>
      <c r="H21" s="6" t="e">
        <f>(A21*#REF!)-((((1-$H$5)*A21)*#REF!)+((($H$5*A21)*#REF!)+(#REF!)+(IF(#REF!="HTST",(#REF!*($H$5*A21)*#REF!),(#REF!*($H$5*A21)*#REF!)))))</f>
        <v>#REF!</v>
      </c>
      <c r="I21" s="6" t="e">
        <f>(A21*#REF!)-((((1-$I$5)*A21)*#REF!)+((($I$5*A21)*#REF!)+(#REF!)+(IF(#REF!="HTST",(#REF!*($I$5*A21)*#REF!),(#REF!*($I$5*A21)*#REF!)))))</f>
        <v>#REF!</v>
      </c>
      <c r="J21" s="6" t="e">
        <f>(A21*#REF!)-((((1-$J$5)*A21)*#REF!)+((($J$5*A21)*#REF!)+(#REF!)+(IF(#REF!="HTST",(#REF!*($J$5*A21)*#REF!),(#REF!*($J$5*A21)*#REF!)))))</f>
        <v>#REF!</v>
      </c>
      <c r="K21" s="7" t="e">
        <f>(A21*#REF!)-((((1-$K$5)*A21)*#REF!)+((($K$5*A21)*#REF!)+(#REF!)+(IF(#REF!="HTST",(#REF!*($K$5*A21)*#REF!),(#REF!*($K$5*A21)*#REF!)))))</f>
        <v>#REF!</v>
      </c>
    </row>
    <row r="22" spans="1:11" x14ac:dyDescent="0.2">
      <c r="A22" s="5">
        <v>150</v>
      </c>
      <c r="B22" s="6" t="e">
        <f>(A22*#REF!)-((((1-$B$5)*A22)*#REF!)+((($B$5*A22)*#REF!)+(#REF!)+(IF(#REF!="HTST",(#REF!*($B$5*A22)*#REF!),(#REF!*($B$5*A22)*#REF!)))))</f>
        <v>#REF!</v>
      </c>
      <c r="C22" s="6" t="e">
        <f>(A22*#REF!)-((((1-$C$5)*A22)*#REF!)+((($C$5*A22)*#REF!)+(#REF!)+(IF(#REF!="HTST",(#REF!*($C$5*A22)*#REF!),(#REF!*($C$5*A22)*#REF!)))))</f>
        <v>#REF!</v>
      </c>
      <c r="D22" s="6" t="e">
        <f>(A22*#REF!)-((((1-$D$5)*A22)*#REF!)+((($D$5*A22)*#REF!)+(#REF!)+(IF(#REF!="HTST",(#REF!*($D$5*A22)*#REF!),(#REF!*($D$5*A22)*#REF!)))))</f>
        <v>#REF!</v>
      </c>
      <c r="E22" s="6" t="e">
        <f>(A22*#REF!)-((((1-$E$5)*A22)*#REF!)+((($E$5*A22)*#REF!)+(#REF!)+(IF(#REF!="HTST",(#REF!*($E$5*A22)*#REF!),(#REF!*($E$5*A22)*#REF!)))))</f>
        <v>#REF!</v>
      </c>
      <c r="F22" s="6" t="e">
        <f>(A22*#REF!)-((((1-$F$5)*A22)*#REF!)+((($F$5*A22)*#REF!)+(#REF!)+(IF(#REF!="HTST",(#REF!*($F$5*A22)*#REF!),(#REF!*($F$5*A22)*#REF!)))))</f>
        <v>#REF!</v>
      </c>
      <c r="G22" s="6" t="e">
        <f>(A22*#REF!)-((((1-$G$5)*A22)*#REF!)+((($G$5*A22)*#REF!)+(#REF!)+(IF(#REF!="HTST",(#REF!*($G$5*A22)*#REF!),(#REF!*($G$5*A22)*#REF!)))))</f>
        <v>#REF!</v>
      </c>
      <c r="H22" s="6" t="e">
        <f>(A22*#REF!)-((((1-$H$5)*A22)*#REF!)+((($H$5*A22)*#REF!)+(#REF!)+(IF(#REF!="HTST",(#REF!*($H$5*A22)*#REF!),(#REF!*($H$5*A22)*#REF!)))))</f>
        <v>#REF!</v>
      </c>
      <c r="I22" s="6" t="e">
        <f>(A22*#REF!)-((((1-$I$5)*A22)*#REF!)+((($I$5*A22)*#REF!)+(#REF!)+(IF(#REF!="HTST",(#REF!*($I$5*A22)*#REF!),(#REF!*($I$5*A22)*#REF!)))))</f>
        <v>#REF!</v>
      </c>
      <c r="J22" s="6" t="e">
        <f>(A22*#REF!)-((((1-$J$5)*A22)*#REF!)+((($J$5*A22)*#REF!)+(#REF!)+(IF(#REF!="HTST",(#REF!*($J$5*A22)*#REF!),(#REF!*($J$5*A22)*#REF!)))))</f>
        <v>#REF!</v>
      </c>
      <c r="K22" s="7" t="e">
        <f>(A22*#REF!)-((((1-$K$5)*A22)*#REF!)+((($K$5*A22)*#REF!)+(#REF!)+(IF(#REF!="HTST",(#REF!*($K$5*A22)*#REF!),(#REF!*($K$5*A22)*#REF!)))))</f>
        <v>#REF!</v>
      </c>
    </row>
    <row r="23" spans="1:11" x14ac:dyDescent="0.2">
      <c r="A23" s="5">
        <v>160</v>
      </c>
      <c r="B23" s="6" t="e">
        <f>(A23*#REF!)-((((1-$B$5)*A23)*#REF!)+((($B$5*A23)*#REF!)+(#REF!)+(IF(#REF!="HTST",(#REF!*($B$5*A23)*#REF!),(#REF!*($B$5*A23)*#REF!)))))</f>
        <v>#REF!</v>
      </c>
      <c r="C23" s="6" t="e">
        <f>(A23*#REF!)-((((1-$C$5)*A23)*#REF!)+((($C$5*A23)*#REF!)+(#REF!)+(IF(#REF!="HTST",(#REF!*($C$5*A23)*#REF!),(#REF!*($C$5*A23)*#REF!)))))</f>
        <v>#REF!</v>
      </c>
      <c r="D23" s="6" t="e">
        <f>(A23*#REF!)-((((1-$D$5)*A23)*#REF!)+((($D$5*A23)*#REF!)+(#REF!)+(IF(#REF!="HTST",(#REF!*($D$5*A23)*#REF!),(#REF!*($D$5*A23)*#REF!)))))</f>
        <v>#REF!</v>
      </c>
      <c r="E23" s="6" t="e">
        <f>(A23*#REF!)-((((1-$E$5)*A23)*#REF!)+((($E$5*A23)*#REF!)+(#REF!)+(IF(#REF!="HTST",(#REF!*($E$5*A23)*#REF!),(#REF!*($E$5*A23)*#REF!)))))</f>
        <v>#REF!</v>
      </c>
      <c r="F23" s="6" t="e">
        <f>(A23*#REF!)-((((1-$F$5)*A23)*#REF!)+((($F$5*A23)*#REF!)+(#REF!)+(IF(#REF!="HTST",(#REF!*($F$5*A23)*#REF!),(#REF!*($F$5*A23)*#REF!)))))</f>
        <v>#REF!</v>
      </c>
      <c r="G23" s="6" t="e">
        <f>(A23*#REF!)-((((1-$G$5)*A23)*#REF!)+((($G$5*A23)*#REF!)+(#REF!)+(IF(#REF!="HTST",(#REF!*($G$5*A23)*#REF!),(#REF!*($G$5*A23)*#REF!)))))</f>
        <v>#REF!</v>
      </c>
      <c r="H23" s="6" t="e">
        <f>(A23*#REF!)-((((1-$H$5)*A23)*#REF!)+((($H$5*A23)*#REF!)+(#REF!)+(IF(#REF!="HTST",(#REF!*($H$5*A23)*#REF!),(#REF!*($H$5*A23)*#REF!)))))</f>
        <v>#REF!</v>
      </c>
      <c r="I23" s="6" t="e">
        <f>(A23*#REF!)-((((1-$I$5)*A23)*#REF!)+((($I$5*A23)*#REF!)+(#REF!)+(IF(#REF!="HTST",(#REF!*($I$5*A23)*#REF!),(#REF!*($I$5*A23)*#REF!)))))</f>
        <v>#REF!</v>
      </c>
      <c r="J23" s="6" t="e">
        <f>(A23*#REF!)-((((1-$J$5)*A23)*#REF!)+((($J$5*A23)*#REF!)+(#REF!)+(IF(#REF!="HTST",(#REF!*($J$5*A23)*#REF!),(#REF!*($J$5*A23)*#REF!)))))</f>
        <v>#REF!</v>
      </c>
      <c r="K23" s="7" t="e">
        <f>(A23*#REF!)-((((1-$K$5)*A23)*#REF!)+((($K$5*A23)*#REF!)+(#REF!)+(IF(#REF!="HTST",(#REF!*($K$5*A23)*#REF!),(#REF!*($K$5*A23)*#REF!)))))</f>
        <v>#REF!</v>
      </c>
    </row>
    <row r="24" spans="1:11" x14ac:dyDescent="0.2">
      <c r="A24" s="5">
        <v>170</v>
      </c>
      <c r="B24" s="6" t="e">
        <f>(A24*#REF!)-((((1-$B$5)*A24)*#REF!)+((($B$5*A24)*#REF!)+(#REF!)+(IF(#REF!="HTST",(#REF!*($B$5*A24)*#REF!),(#REF!*($B$5*A24)*#REF!)))))</f>
        <v>#REF!</v>
      </c>
      <c r="C24" s="6" t="e">
        <f>(A24*#REF!)-((((1-$C$5)*A24)*#REF!)+((($C$5*A24)*#REF!)+(#REF!)+(IF(#REF!="HTST",(#REF!*($C$5*A24)*#REF!),(#REF!*($C$5*A24)*#REF!)))))</f>
        <v>#REF!</v>
      </c>
      <c r="D24" s="6" t="e">
        <f>(A24*#REF!)-((((1-$D$5)*A24)*#REF!)+((($D$5*A24)*#REF!)+(#REF!)+(IF(#REF!="HTST",(#REF!*($D$5*A24)*#REF!),(#REF!*($D$5*A24)*#REF!)))))</f>
        <v>#REF!</v>
      </c>
      <c r="E24" s="6" t="e">
        <f>(A24*#REF!)-((((1-$E$5)*A24)*#REF!)+((($E$5*A24)*#REF!)+(#REF!)+(IF(#REF!="HTST",(#REF!*($E$5*A24)*#REF!),(#REF!*($E$5*A24)*#REF!)))))</f>
        <v>#REF!</v>
      </c>
      <c r="F24" s="6" t="e">
        <f>(A24*#REF!)-((((1-$F$5)*A24)*#REF!)+((($F$5*A24)*#REF!)+(#REF!)+(IF(#REF!="HTST",(#REF!*($F$5*A24)*#REF!),(#REF!*($F$5*A24)*#REF!)))))</f>
        <v>#REF!</v>
      </c>
      <c r="G24" s="6" t="e">
        <f>(A24*#REF!)-((((1-$G$5)*A24)*#REF!)+((($G$5*A24)*#REF!)+(#REF!)+(IF(#REF!="HTST",(#REF!*($G$5*A24)*#REF!),(#REF!*($G$5*A24)*#REF!)))))</f>
        <v>#REF!</v>
      </c>
      <c r="H24" s="6" t="e">
        <f>(A24*#REF!)-((((1-$H$5)*A24)*#REF!)+((($H$5*A24)*#REF!)+(#REF!)+(IF(#REF!="HTST",(#REF!*($H$5*A24)*#REF!),(#REF!*($H$5*A24)*#REF!)))))</f>
        <v>#REF!</v>
      </c>
      <c r="I24" s="6" t="e">
        <f>(A24*#REF!)-((((1-$I$5)*A24)*#REF!)+((($I$5*A24)*#REF!)+(#REF!)+(IF(#REF!="HTST",(#REF!*($I$5*A24)*#REF!),(#REF!*($I$5*A24)*#REF!)))))</f>
        <v>#REF!</v>
      </c>
      <c r="J24" s="6" t="e">
        <f>(A24*#REF!)-((((1-$J$5)*A24)*#REF!)+((($J$5*A24)*#REF!)+(#REF!)+(IF(#REF!="HTST",(#REF!*($J$5*A24)*#REF!),(#REF!*($J$5*A24)*#REF!)))))</f>
        <v>#REF!</v>
      </c>
      <c r="K24" s="7" t="e">
        <f>(A24*#REF!)-((((1-$K$5)*A24)*#REF!)+((($K$5*A24)*#REF!)+(#REF!)+(IF(#REF!="HTST",(#REF!*($K$5*A24)*#REF!),(#REF!*($K$5*A24)*#REF!)))))</f>
        <v>#REF!</v>
      </c>
    </row>
    <row r="25" spans="1:11" x14ac:dyDescent="0.2">
      <c r="A25" s="5">
        <v>180</v>
      </c>
      <c r="B25" s="6" t="e">
        <f>(A25*#REF!)-((((1-$B$5)*A25)*#REF!)+((($B$5*A25)*#REF!)+(#REF!)+(IF(#REF!="HTST",(#REF!*($B$5*A25)*#REF!),(#REF!*($B$5*A25)*#REF!)))))</f>
        <v>#REF!</v>
      </c>
      <c r="C25" s="6" t="e">
        <f>(A25*#REF!)-((((1-$C$5)*A25)*#REF!)+((($C$5*A25)*#REF!)+(#REF!)+(IF(#REF!="HTST",(#REF!*($C$5*A25)*#REF!),(#REF!*($C$5*A25)*#REF!)))))</f>
        <v>#REF!</v>
      </c>
      <c r="D25" s="6" t="e">
        <f>(A25*#REF!)-((((1-$D$5)*A25)*#REF!)+((($D$5*A25)*#REF!)+(#REF!)+(IF(#REF!="HTST",(#REF!*($D$5*A25)*#REF!),(#REF!*($D$5*A25)*#REF!)))))</f>
        <v>#REF!</v>
      </c>
      <c r="E25" s="6" t="e">
        <f>(A25*#REF!)-((((1-$E$5)*A25)*#REF!)+((($E$5*A25)*#REF!)+(#REF!)+(IF(#REF!="HTST",(#REF!*($E$5*A25)*#REF!),(#REF!*($E$5*A25)*#REF!)))))</f>
        <v>#REF!</v>
      </c>
      <c r="F25" s="6" t="e">
        <f>(A25*#REF!)-((((1-$F$5)*A25)*#REF!)+((($F$5*A25)*#REF!)+(#REF!)+(IF(#REF!="HTST",(#REF!*($F$5*A25)*#REF!),(#REF!*($F$5*A25)*#REF!)))))</f>
        <v>#REF!</v>
      </c>
      <c r="G25" s="6" t="e">
        <f>(A25*#REF!)-((((1-$G$5)*A25)*#REF!)+((($G$5*A25)*#REF!)+(#REF!)+(IF(#REF!="HTST",(#REF!*($G$5*A25)*#REF!),(#REF!*($G$5*A25)*#REF!)))))</f>
        <v>#REF!</v>
      </c>
      <c r="H25" s="6" t="e">
        <f>(A25*#REF!)-((((1-$H$5)*A25)*#REF!)+((($H$5*A25)*#REF!)+(#REF!)+(IF(#REF!="HTST",(#REF!*($H$5*A25)*#REF!),(#REF!*($H$5*A25)*#REF!)))))</f>
        <v>#REF!</v>
      </c>
      <c r="I25" s="6" t="e">
        <f>(A25*#REF!)-((((1-$I$5)*A25)*#REF!)+((($I$5*A25)*#REF!)+(#REF!)+(IF(#REF!="HTST",(#REF!*($I$5*A25)*#REF!),(#REF!*($I$5*A25)*#REF!)))))</f>
        <v>#REF!</v>
      </c>
      <c r="J25" s="6" t="e">
        <f>(A25*#REF!)-((((1-$J$5)*A25)*#REF!)+((($J$5*A25)*#REF!)+(#REF!)+(IF(#REF!="HTST",(#REF!*($J$5*A25)*#REF!),(#REF!*($J$5*A25)*#REF!)))))</f>
        <v>#REF!</v>
      </c>
      <c r="K25" s="7" t="e">
        <f>(A25*#REF!)-((((1-$K$5)*A25)*#REF!)+((($K$5*A25)*#REF!)+(#REF!)+(IF(#REF!="HTST",(#REF!*($K$5*A25)*#REF!),(#REF!*($K$5*A25)*#REF!)))))</f>
        <v>#REF!</v>
      </c>
    </row>
    <row r="26" spans="1:11" x14ac:dyDescent="0.2">
      <c r="A26" s="5">
        <v>190</v>
      </c>
      <c r="B26" s="6" t="e">
        <f>(A26*#REF!)-((((1-$B$5)*A26)*#REF!)+((($B$5*A26)*#REF!)+(#REF!)+(IF(#REF!="HTST",(#REF!*($B$5*A26)*#REF!),(#REF!*($B$5*A26)*#REF!)))))</f>
        <v>#REF!</v>
      </c>
      <c r="C26" s="6" t="e">
        <f>(A26*#REF!)-((((1-$C$5)*A26)*#REF!)+((($C$5*A26)*#REF!)+(#REF!)+(IF(#REF!="HTST",(#REF!*($C$5*A26)*#REF!),(#REF!*($C$5*A26)*#REF!)))))</f>
        <v>#REF!</v>
      </c>
      <c r="D26" s="6" t="e">
        <f>(A26*#REF!)-((((1-$D$5)*A26)*#REF!)+((($D$5*A26)*#REF!)+(#REF!)+(IF(#REF!="HTST",(#REF!*($D$5*A26)*#REF!),(#REF!*($D$5*A26)*#REF!)))))</f>
        <v>#REF!</v>
      </c>
      <c r="E26" s="6" t="e">
        <f>(A26*#REF!)-((((1-$E$5)*A26)*#REF!)+((($E$5*A26)*#REF!)+(#REF!)+(IF(#REF!="HTST",(#REF!*($E$5*A26)*#REF!),(#REF!*($E$5*A26)*#REF!)))))</f>
        <v>#REF!</v>
      </c>
      <c r="F26" s="6" t="e">
        <f>(A26*#REF!)-((((1-$F$5)*A26)*#REF!)+((($F$5*A26)*#REF!)+(#REF!)+(IF(#REF!="HTST",(#REF!*($F$5*A26)*#REF!),(#REF!*($F$5*A26)*#REF!)))))</f>
        <v>#REF!</v>
      </c>
      <c r="G26" s="6" t="e">
        <f>(A26*#REF!)-((((1-$G$5)*A26)*#REF!)+((($G$5*A26)*#REF!)+(#REF!)+(IF(#REF!="HTST",(#REF!*($G$5*A26)*#REF!),(#REF!*($G$5*A26)*#REF!)))))</f>
        <v>#REF!</v>
      </c>
      <c r="H26" s="6" t="e">
        <f>(A26*#REF!)-((((1-$H$5)*A26)*#REF!)+((($H$5*A26)*#REF!)+(#REF!)+(IF(#REF!="HTST",(#REF!*($H$5*A26)*#REF!),(#REF!*($H$5*A26)*#REF!)))))</f>
        <v>#REF!</v>
      </c>
      <c r="I26" s="6" t="e">
        <f>(A26*#REF!)-((((1-$I$5)*A26)*#REF!)+((($I$5*A26)*#REF!)+(#REF!)+(IF(#REF!="HTST",(#REF!*($I$5*A26)*#REF!),(#REF!*($I$5*A26)*#REF!)))))</f>
        <v>#REF!</v>
      </c>
      <c r="J26" s="6" t="e">
        <f>(A26*#REF!)-((((1-$J$5)*A26)*#REF!)+((($J$5*A26)*#REF!)+(#REF!)+(IF(#REF!="HTST",(#REF!*($J$5*A26)*#REF!),(#REF!*($J$5*A26)*#REF!)))))</f>
        <v>#REF!</v>
      </c>
      <c r="K26" s="7" t="e">
        <f>(A26*#REF!)-((((1-$K$5)*A26)*#REF!)+((($K$5*A26)*#REF!)+(#REF!)+(IF(#REF!="HTST",(#REF!*($K$5*A26)*#REF!),(#REF!*($K$5*A26)*#REF!)))))</f>
        <v>#REF!</v>
      </c>
    </row>
    <row r="27" spans="1:11" x14ac:dyDescent="0.2">
      <c r="A27" s="5">
        <v>200</v>
      </c>
      <c r="B27" s="6" t="e">
        <f>(A27*#REF!)-((((1-$B$5)*A27)*#REF!)+((($B$5*A27)*#REF!)+(#REF!)+(IF(#REF!="HTST",(#REF!*($B$5*A27)*#REF!),(#REF!*($B$5*A27)*#REF!)))))</f>
        <v>#REF!</v>
      </c>
      <c r="C27" s="6" t="e">
        <f>(A27*#REF!)-((((1-$C$5)*A27)*#REF!)+((($C$5*A27)*#REF!)+(#REF!)+(IF(#REF!="HTST",(#REF!*($C$5*A27)*#REF!),(#REF!*($C$5*A27)*#REF!)))))</f>
        <v>#REF!</v>
      </c>
      <c r="D27" s="6" t="e">
        <f>(A27*#REF!)-((((1-$D$5)*A27)*#REF!)+((($D$5*A27)*#REF!)+(#REF!)+(IF(#REF!="HTST",(#REF!*($D$5*A27)*#REF!),(#REF!*($D$5*A27)*#REF!)))))</f>
        <v>#REF!</v>
      </c>
      <c r="E27" s="6" t="e">
        <f>(A27*#REF!)-((((1-$E$5)*A27)*#REF!)+((($E$5*A27)*#REF!)+(#REF!)+(IF(#REF!="HTST",(#REF!*($E$5*A27)*#REF!),(#REF!*($E$5*A27)*#REF!)))))</f>
        <v>#REF!</v>
      </c>
      <c r="F27" s="6" t="e">
        <f>(A27*#REF!)-((((1-$F$5)*A27)*#REF!)+((($F$5*A27)*#REF!)+(#REF!)+(IF(#REF!="HTST",(#REF!*($F$5*A27)*#REF!),(#REF!*($F$5*A27)*#REF!)))))</f>
        <v>#REF!</v>
      </c>
      <c r="G27" s="6" t="e">
        <f>(A27*#REF!)-((((1-$G$5)*A27)*#REF!)+((($G$5*A27)*#REF!)+(#REF!)+(IF(#REF!="HTST",(#REF!*($G$5*A27)*#REF!),(#REF!*($G$5*A27)*#REF!)))))</f>
        <v>#REF!</v>
      </c>
      <c r="H27" s="6" t="e">
        <f>(A27*#REF!)-((((1-$H$5)*A27)*#REF!)+((($H$5*A27)*#REF!)+(#REF!)+(IF(#REF!="HTST",(#REF!*($H$5*A27)*#REF!),(#REF!*($H$5*A27)*#REF!)))))</f>
        <v>#REF!</v>
      </c>
      <c r="I27" s="6" t="e">
        <f>(A27*#REF!)-((((1-$I$5)*A27)*#REF!)+((($I$5*A27)*#REF!)+(#REF!)+(IF(#REF!="HTST",(#REF!*($I$5*A27)*#REF!),(#REF!*($I$5*A27)*#REF!)))))</f>
        <v>#REF!</v>
      </c>
      <c r="J27" s="6" t="e">
        <f>(A27*#REF!)-((((1-$J$5)*A27)*#REF!)+((($J$5*A27)*#REF!)+(#REF!)+(IF(#REF!="HTST",(#REF!*($J$5*A27)*#REF!),(#REF!*($J$5*A27)*#REF!)))))</f>
        <v>#REF!</v>
      </c>
      <c r="K27" s="7" t="e">
        <f>(A27*#REF!)-((((1-$K$5)*A27)*#REF!)+((($K$5*A27)*#REF!)+(#REF!)+(IF(#REF!="HTST",(#REF!*($K$5*A27)*#REF!),(#REF!*($K$5*A27)*#REF!)))))</f>
        <v>#REF!</v>
      </c>
    </row>
    <row r="28" spans="1:11" x14ac:dyDescent="0.2">
      <c r="A28" s="5">
        <v>210</v>
      </c>
      <c r="B28" s="6" t="e">
        <f>(A28*#REF!)-((((1-$B$5)*A28)*#REF!)+((($B$5*A28)*#REF!)+(#REF!)+(IF(#REF!="HTST",(#REF!*($B$5*A28)*#REF!),(#REF!*($B$5*A28)*#REF!)))))</f>
        <v>#REF!</v>
      </c>
      <c r="C28" s="6" t="e">
        <f>(A28*#REF!)-((((1-$C$5)*A28)*#REF!)+((($C$5*A28)*#REF!)+(#REF!)+(IF(#REF!="HTST",(#REF!*($C$5*A28)*#REF!),(#REF!*($C$5*A28)*#REF!)))))</f>
        <v>#REF!</v>
      </c>
      <c r="D28" s="6" t="e">
        <f>(A28*#REF!)-((((1-$D$5)*A28)*#REF!)+((($D$5*A28)*#REF!)+(#REF!)+(IF(#REF!="HTST",(#REF!*($D$5*A28)*#REF!),(#REF!*($D$5*A28)*#REF!)))))</f>
        <v>#REF!</v>
      </c>
      <c r="E28" s="6" t="e">
        <f>(A28*#REF!)-((((1-$E$5)*A28)*#REF!)+((($E$5*A28)*#REF!)+(#REF!)+(IF(#REF!="HTST",(#REF!*($E$5*A28)*#REF!),(#REF!*($E$5*A28)*#REF!)))))</f>
        <v>#REF!</v>
      </c>
      <c r="F28" s="6" t="e">
        <f>(A28*#REF!)-((((1-$F$5)*A28)*#REF!)+((($F$5*A28)*#REF!)+(#REF!)+(IF(#REF!="HTST",(#REF!*($F$5*A28)*#REF!),(#REF!*($F$5*A28)*#REF!)))))</f>
        <v>#REF!</v>
      </c>
      <c r="G28" s="6" t="e">
        <f>(A28*#REF!)-((((1-$G$5)*A28)*#REF!)+((($G$5*A28)*#REF!)+(#REF!)+(IF(#REF!="HTST",(#REF!*($G$5*A28)*#REF!),(#REF!*($G$5*A28)*#REF!)))))</f>
        <v>#REF!</v>
      </c>
      <c r="H28" s="6" t="e">
        <f>(A28*#REF!)-((((1-$H$5)*A28)*#REF!)+((($H$5*A28)*#REF!)+(#REF!)+(IF(#REF!="HTST",(#REF!*($H$5*A28)*#REF!),(#REF!*($H$5*A28)*#REF!)))))</f>
        <v>#REF!</v>
      </c>
      <c r="I28" s="6" t="e">
        <f>(A28*#REF!)-((((1-$I$5)*A28)*#REF!)+((($I$5*A28)*#REF!)+(#REF!)+(IF(#REF!="HTST",(#REF!*($I$5*A28)*#REF!),(#REF!*($I$5*A28)*#REF!)))))</f>
        <v>#REF!</v>
      </c>
      <c r="J28" s="6" t="e">
        <f>(A28*#REF!)-((((1-$J$5)*A28)*#REF!)+((($J$5*A28)*#REF!)+(#REF!)+(IF(#REF!="HTST",(#REF!*($J$5*A28)*#REF!),(#REF!*($J$5*A28)*#REF!)))))</f>
        <v>#REF!</v>
      </c>
      <c r="K28" s="7" t="e">
        <f>(A28*#REF!)-((((1-$K$5)*A28)*#REF!)+((($K$5*A28)*#REF!)+(#REF!)+(IF(#REF!="HTST",(#REF!*($K$5*A28)*#REF!),(#REF!*($K$5*A28)*#REF!)))))</f>
        <v>#REF!</v>
      </c>
    </row>
    <row r="29" spans="1:11" x14ac:dyDescent="0.2">
      <c r="A29" s="5">
        <v>220</v>
      </c>
      <c r="B29" s="6" t="e">
        <f>(A29*#REF!)-((((1-$B$5)*A29)*#REF!)+((($B$5*A29)*#REF!)+(#REF!)+(IF(#REF!="HTST",(#REF!*($B$5*A29)*#REF!),(#REF!*($B$5*A29)*#REF!)))))</f>
        <v>#REF!</v>
      </c>
      <c r="C29" s="6" t="e">
        <f>(A29*#REF!)-((((1-$C$5)*A29)*#REF!)+((($C$5*A29)*#REF!)+(#REF!)+(IF(#REF!="HTST",(#REF!*($C$5*A29)*#REF!),(#REF!*($C$5*A29)*#REF!)))))</f>
        <v>#REF!</v>
      </c>
      <c r="D29" s="6" t="e">
        <f>(A29*#REF!)-((((1-$D$5)*A29)*#REF!)+((($D$5*A29)*#REF!)+(#REF!)+(IF(#REF!="HTST",(#REF!*($D$5*A29)*#REF!),(#REF!*($D$5*A29)*#REF!)))))</f>
        <v>#REF!</v>
      </c>
      <c r="E29" s="6" t="e">
        <f>(A29*#REF!)-((((1-$E$5)*A29)*#REF!)+((($E$5*A29)*#REF!)+(#REF!)+(IF(#REF!="HTST",(#REF!*($E$5*A29)*#REF!),(#REF!*($E$5*A29)*#REF!)))))</f>
        <v>#REF!</v>
      </c>
      <c r="F29" s="6" t="e">
        <f>(A29*#REF!)-((((1-$F$5)*A29)*#REF!)+((($F$5*A29)*#REF!)+(#REF!)+(IF(#REF!="HTST",(#REF!*($F$5*A29)*#REF!),(#REF!*($F$5*A29)*#REF!)))))</f>
        <v>#REF!</v>
      </c>
      <c r="G29" s="6" t="e">
        <f>(A29*#REF!)-((((1-$G$5)*A29)*#REF!)+((($G$5*A29)*#REF!)+(#REF!)+(IF(#REF!="HTST",(#REF!*($G$5*A29)*#REF!),(#REF!*($G$5*A29)*#REF!)))))</f>
        <v>#REF!</v>
      </c>
      <c r="H29" s="6" t="e">
        <f>(A29*#REF!)-((((1-$H$5)*A29)*#REF!)+((($H$5*A29)*#REF!)+(#REF!)+(IF(#REF!="HTST",(#REF!*($H$5*A29)*#REF!),(#REF!*($H$5*A29)*#REF!)))))</f>
        <v>#REF!</v>
      </c>
      <c r="I29" s="6" t="e">
        <f>(A29*#REF!)-((((1-$I$5)*A29)*#REF!)+((($I$5*A29)*#REF!)+(#REF!)+(IF(#REF!="HTST",(#REF!*($I$5*A29)*#REF!),(#REF!*($I$5*A29)*#REF!)))))</f>
        <v>#REF!</v>
      </c>
      <c r="J29" s="6" t="e">
        <f>(A29*#REF!)-((((1-$J$5)*A29)*#REF!)+((($J$5*A29)*#REF!)+(#REF!)+(IF(#REF!="HTST",(#REF!*($J$5*A29)*#REF!),(#REF!*($J$5*A29)*#REF!)))))</f>
        <v>#REF!</v>
      </c>
      <c r="K29" s="7" t="e">
        <f>(A29*#REF!)-((((1-$K$5)*A29)*#REF!)+((($K$5*A29)*#REF!)+(#REF!)+(IF(#REF!="HTST",(#REF!*($K$5*A29)*#REF!),(#REF!*($K$5*A29)*#REF!)))))</f>
        <v>#REF!</v>
      </c>
    </row>
    <row r="30" spans="1:11" x14ac:dyDescent="0.2">
      <c r="A30" s="5">
        <v>230</v>
      </c>
      <c r="B30" s="6" t="e">
        <f>(A30*#REF!)-((((1-$B$5)*A30)*#REF!)+((($B$5*A30)*#REF!)+(#REF!)+(IF(#REF!="HTST",(#REF!*($B$5*A30)*#REF!),(#REF!*($B$5*A30)*#REF!)))))</f>
        <v>#REF!</v>
      </c>
      <c r="C30" s="6" t="e">
        <f>(A30*#REF!)-((((1-$C$5)*A30)*#REF!)+((($C$5*A30)*#REF!)+(#REF!)+(IF(#REF!="HTST",(#REF!*($C$5*A30)*#REF!),(#REF!*($C$5*A30)*#REF!)))))</f>
        <v>#REF!</v>
      </c>
      <c r="D30" s="6" t="e">
        <f>(A30*#REF!)-((((1-$D$5)*A30)*#REF!)+((($D$5*A30)*#REF!)+(#REF!)+(IF(#REF!="HTST",(#REF!*($D$5*A30)*#REF!),(#REF!*($D$5*A30)*#REF!)))))</f>
        <v>#REF!</v>
      </c>
      <c r="E30" s="6" t="e">
        <f>(A30*#REF!)-((((1-$E$5)*A30)*#REF!)+((($E$5*A30)*#REF!)+(#REF!)+(IF(#REF!="HTST",(#REF!*($E$5*A30)*#REF!),(#REF!*($E$5*A30)*#REF!)))))</f>
        <v>#REF!</v>
      </c>
      <c r="F30" s="6" t="e">
        <f>(A30*#REF!)-((((1-$F$5)*A30)*#REF!)+((($F$5*A30)*#REF!)+(#REF!)+(IF(#REF!="HTST",(#REF!*($F$5*A30)*#REF!),(#REF!*($F$5*A30)*#REF!)))))</f>
        <v>#REF!</v>
      </c>
      <c r="G30" s="6" t="e">
        <f>(A30*#REF!)-((((1-$G$5)*A30)*#REF!)+((($G$5*A30)*#REF!)+(#REF!)+(IF(#REF!="HTST",(#REF!*($G$5*A30)*#REF!),(#REF!*($G$5*A30)*#REF!)))))</f>
        <v>#REF!</v>
      </c>
      <c r="H30" s="6" t="e">
        <f>(A30*#REF!)-((((1-$H$5)*A30)*#REF!)+((($H$5*A30)*#REF!)+(#REF!)+(IF(#REF!="HTST",(#REF!*($H$5*A30)*#REF!),(#REF!*($H$5*A30)*#REF!)))))</f>
        <v>#REF!</v>
      </c>
      <c r="I30" s="6" t="e">
        <f>(A30*#REF!)-((((1-$I$5)*A30)*#REF!)+((($I$5*A30)*#REF!)+(#REF!)+(IF(#REF!="HTST",(#REF!*($I$5*A30)*#REF!),(#REF!*($I$5*A30)*#REF!)))))</f>
        <v>#REF!</v>
      </c>
      <c r="J30" s="6" t="e">
        <f>(A30*#REF!)-((((1-$J$5)*A30)*#REF!)+((($J$5*A30)*#REF!)+(#REF!)+(IF(#REF!="HTST",(#REF!*($J$5*A30)*#REF!),(#REF!*($J$5*A30)*#REF!)))))</f>
        <v>#REF!</v>
      </c>
      <c r="K30" s="7" t="e">
        <f>(A30*#REF!)-((((1-$K$5)*A30)*#REF!)+((($K$5*A30)*#REF!)+(#REF!)+(IF(#REF!="HTST",(#REF!*($K$5*A30)*#REF!),(#REF!*($K$5*A30)*#REF!)))))</f>
        <v>#REF!</v>
      </c>
    </row>
    <row r="31" spans="1:11" x14ac:dyDescent="0.2">
      <c r="A31" s="5">
        <v>240</v>
      </c>
      <c r="B31" s="6" t="e">
        <f>(A31*#REF!)-((((1-$B$5)*A31)*#REF!)+((($B$5*A31)*#REF!)+(#REF!)+(IF(#REF!="HTST",(#REF!*($B$5*A31)*#REF!),(#REF!*($B$5*A31)*#REF!)))))</f>
        <v>#REF!</v>
      </c>
      <c r="C31" s="6" t="e">
        <f>(A31*#REF!)-((((1-$C$5)*A31)*#REF!)+((($C$5*A31)*#REF!)+(#REF!)+(IF(#REF!="HTST",(#REF!*($C$5*A31)*#REF!),(#REF!*($C$5*A31)*#REF!)))))</f>
        <v>#REF!</v>
      </c>
      <c r="D31" s="6" t="e">
        <f>(A31*#REF!)-((((1-$D$5)*A31)*#REF!)+((($D$5*A31)*#REF!)+(#REF!)+(IF(#REF!="HTST",(#REF!*($D$5*A31)*#REF!),(#REF!*($D$5*A31)*#REF!)))))</f>
        <v>#REF!</v>
      </c>
      <c r="E31" s="6" t="e">
        <f>(A31*#REF!)-((((1-$E$5)*A31)*#REF!)+((($E$5*A31)*#REF!)+(#REF!)+(IF(#REF!="HTST",(#REF!*($E$5*A31)*#REF!),(#REF!*($E$5*A31)*#REF!)))))</f>
        <v>#REF!</v>
      </c>
      <c r="F31" s="6" t="e">
        <f>(A31*#REF!)-((((1-$F$5)*A31)*#REF!)+((($F$5*A31)*#REF!)+(#REF!)+(IF(#REF!="HTST",(#REF!*($F$5*A31)*#REF!),(#REF!*($F$5*A31)*#REF!)))))</f>
        <v>#REF!</v>
      </c>
      <c r="G31" s="6" t="e">
        <f>(A31*#REF!)-((((1-$G$5)*A31)*#REF!)+((($G$5*A31)*#REF!)+(#REF!)+(IF(#REF!="HTST",(#REF!*($G$5*A31)*#REF!),(#REF!*($G$5*A31)*#REF!)))))</f>
        <v>#REF!</v>
      </c>
      <c r="H31" s="6" t="e">
        <f>(A31*#REF!)-((((1-$H$5)*A31)*#REF!)+((($H$5*A31)*#REF!)+(#REF!)+(IF(#REF!="HTST",(#REF!*($H$5*A31)*#REF!),(#REF!*($H$5*A31)*#REF!)))))</f>
        <v>#REF!</v>
      </c>
      <c r="I31" s="6" t="e">
        <f>(A31*#REF!)-((((1-$I$5)*A31)*#REF!)+((($I$5*A31)*#REF!)+(#REF!)+(IF(#REF!="HTST",(#REF!*($I$5*A31)*#REF!),(#REF!*($I$5*A31)*#REF!)))))</f>
        <v>#REF!</v>
      </c>
      <c r="J31" s="6" t="e">
        <f>(A31*#REF!)-((((1-$J$5)*A31)*#REF!)+((($J$5*A31)*#REF!)+(#REF!)+(IF(#REF!="HTST",(#REF!*($J$5*A31)*#REF!),(#REF!*($J$5*A31)*#REF!)))))</f>
        <v>#REF!</v>
      </c>
      <c r="K31" s="7" t="e">
        <f>(A31*#REF!)-((((1-$K$5)*A31)*#REF!)+((($K$5*A31)*#REF!)+(#REF!)+(IF(#REF!="HTST",(#REF!*($K$5*A31)*#REF!),(#REF!*($K$5*A31)*#REF!)))))</f>
        <v>#REF!</v>
      </c>
    </row>
    <row r="32" spans="1:11" x14ac:dyDescent="0.2">
      <c r="A32" s="5">
        <v>250</v>
      </c>
      <c r="B32" s="6" t="e">
        <f>(A32*#REF!)-((((1-$B$5)*A32)*#REF!)+((($B$5*A32)*#REF!)+(#REF!)+(IF(#REF!="HTST",(#REF!*($B$5*A32)*#REF!),(#REF!*($B$5*A32)*#REF!)))))</f>
        <v>#REF!</v>
      </c>
      <c r="C32" s="6" t="e">
        <f>(A32*#REF!)-((((1-$C$5)*A32)*#REF!)+((($C$5*A32)*#REF!)+(#REF!)+(IF(#REF!="HTST",(#REF!*($C$5*A32)*#REF!),(#REF!*($C$5*A32)*#REF!)))))</f>
        <v>#REF!</v>
      </c>
      <c r="D32" s="6" t="e">
        <f>(A32*#REF!)-((((1-$D$5)*A32)*#REF!)+((($D$5*A32)*#REF!)+(#REF!)+(IF(#REF!="HTST",(#REF!*($D$5*A32)*#REF!),(#REF!*($D$5*A32)*#REF!)))))</f>
        <v>#REF!</v>
      </c>
      <c r="E32" s="6" t="e">
        <f>(A32*#REF!)-((((1-$E$5)*A32)*#REF!)+((($E$5*A32)*#REF!)+(#REF!)+(IF(#REF!="HTST",(#REF!*($E$5*A32)*#REF!),(#REF!*($E$5*A32)*#REF!)))))</f>
        <v>#REF!</v>
      </c>
      <c r="F32" s="6" t="e">
        <f>(A32*#REF!)-((((1-$F$5)*A32)*#REF!)+((($F$5*A32)*#REF!)+(#REF!)+(IF(#REF!="HTST",(#REF!*($F$5*A32)*#REF!),(#REF!*($F$5*A32)*#REF!)))))</f>
        <v>#REF!</v>
      </c>
      <c r="G32" s="6" t="e">
        <f>(A32*#REF!)-((((1-$G$5)*A32)*#REF!)+((($G$5*A32)*#REF!)+(#REF!)+(IF(#REF!="HTST",(#REF!*($G$5*A32)*#REF!),(#REF!*($G$5*A32)*#REF!)))))</f>
        <v>#REF!</v>
      </c>
      <c r="H32" s="6" t="e">
        <f>(A32*#REF!)-((((1-$H$5)*A32)*#REF!)+((($H$5*A32)*#REF!)+(#REF!)+(IF(#REF!="HTST",(#REF!*($H$5*A32)*#REF!),(#REF!*($H$5*A32)*#REF!)))))</f>
        <v>#REF!</v>
      </c>
      <c r="I32" s="6" t="e">
        <f>(A32*#REF!)-((((1-$I$5)*A32)*#REF!)+((($I$5*A32)*#REF!)+(#REF!)+(IF(#REF!="HTST",(#REF!*($I$5*A32)*#REF!),(#REF!*($I$5*A32)*#REF!)))))</f>
        <v>#REF!</v>
      </c>
      <c r="J32" s="6" t="e">
        <f>(A32*#REF!)-((((1-$J$5)*A32)*#REF!)+((($J$5*A32)*#REF!)+(#REF!)+(IF(#REF!="HTST",(#REF!*($J$5*A32)*#REF!),(#REF!*($J$5*A32)*#REF!)))))</f>
        <v>#REF!</v>
      </c>
      <c r="K32" s="7" t="e">
        <f>(A32*#REF!)-((((1-$K$5)*A32)*#REF!)+((($K$5*A32)*#REF!)+(#REF!)+(IF(#REF!="HTST",(#REF!*($K$5*A32)*#REF!),(#REF!*($K$5*A32)*#REF!)))))</f>
        <v>#REF!</v>
      </c>
    </row>
    <row r="33" spans="1:11" x14ac:dyDescent="0.2">
      <c r="A33" s="5">
        <v>260</v>
      </c>
      <c r="B33" s="6" t="e">
        <f>(A33*#REF!)-((((1-$B$5)*A33)*#REF!)+((($B$5*A33)*#REF!)+(#REF!)+(IF(#REF!="HTST",(#REF!*($B$5*A33)*#REF!),(#REF!*($B$5*A33)*#REF!)))))</f>
        <v>#REF!</v>
      </c>
      <c r="C33" s="6" t="e">
        <f>(A33*#REF!)-((((1-$C$5)*A33)*#REF!)+((($C$5*A33)*#REF!)+(#REF!)+(IF(#REF!="HTST",(#REF!*($C$5*A33)*#REF!),(#REF!*($C$5*A33)*#REF!)))))</f>
        <v>#REF!</v>
      </c>
      <c r="D33" s="6" t="e">
        <f>(A33*#REF!)-((((1-$D$5)*A33)*#REF!)+((($D$5*A33)*#REF!)+(#REF!)+(IF(#REF!="HTST",(#REF!*($D$5*A33)*#REF!),(#REF!*($D$5*A33)*#REF!)))))</f>
        <v>#REF!</v>
      </c>
      <c r="E33" s="6" t="e">
        <f>(A33*#REF!)-((((1-$E$5)*A33)*#REF!)+((($E$5*A33)*#REF!)+(#REF!)+(IF(#REF!="HTST",(#REF!*($E$5*A33)*#REF!),(#REF!*($E$5*A33)*#REF!)))))</f>
        <v>#REF!</v>
      </c>
      <c r="F33" s="6" t="e">
        <f>(A33*#REF!)-((((1-$F$5)*A33)*#REF!)+((($F$5*A33)*#REF!)+(#REF!)+(IF(#REF!="HTST",(#REF!*($F$5*A33)*#REF!),(#REF!*($F$5*A33)*#REF!)))))</f>
        <v>#REF!</v>
      </c>
      <c r="G33" s="6" t="e">
        <f>(A33*#REF!)-((((1-$G$5)*A33)*#REF!)+((($G$5*A33)*#REF!)+(#REF!)+(IF(#REF!="HTST",(#REF!*($G$5*A33)*#REF!),(#REF!*($G$5*A33)*#REF!)))))</f>
        <v>#REF!</v>
      </c>
      <c r="H33" s="6" t="e">
        <f>(A33*#REF!)-((((1-$H$5)*A33)*#REF!)+((($H$5*A33)*#REF!)+(#REF!)+(IF(#REF!="HTST",(#REF!*($H$5*A33)*#REF!),(#REF!*($H$5*A33)*#REF!)))))</f>
        <v>#REF!</v>
      </c>
      <c r="I33" s="6" t="e">
        <f>(A33*#REF!)-((((1-$I$5)*A33)*#REF!)+((($I$5*A33)*#REF!)+(#REF!)+(IF(#REF!="HTST",(#REF!*($I$5*A33)*#REF!),(#REF!*($I$5*A33)*#REF!)))))</f>
        <v>#REF!</v>
      </c>
      <c r="J33" s="6" t="e">
        <f>(A33*#REF!)-((((1-$J$5)*A33)*#REF!)+((($J$5*A33)*#REF!)+(#REF!)+(IF(#REF!="HTST",(#REF!*($J$5*A33)*#REF!),(#REF!*($J$5*A33)*#REF!)))))</f>
        <v>#REF!</v>
      </c>
      <c r="K33" s="7" t="e">
        <f>(A33*#REF!)-((((1-$K$5)*A33)*#REF!)+((($K$5*A33)*#REF!)+(#REF!)+(IF(#REF!="HTST",(#REF!*($K$5*A33)*#REF!),(#REF!*($K$5*A33)*#REF!)))))</f>
        <v>#REF!</v>
      </c>
    </row>
    <row r="34" spans="1:11" x14ac:dyDescent="0.2">
      <c r="A34" s="5">
        <v>270</v>
      </c>
      <c r="B34" s="6" t="e">
        <f>(A34*#REF!)-((((1-$B$5)*A34)*#REF!)+((($B$5*A34)*#REF!)+(#REF!)+(IF(#REF!="HTST",(#REF!*($B$5*A34)*#REF!),(#REF!*($B$5*A34)*#REF!)))))</f>
        <v>#REF!</v>
      </c>
      <c r="C34" s="6" t="e">
        <f>(A34*#REF!)-((((1-$C$5)*A34)*#REF!)+((($C$5*A34)*#REF!)+(#REF!)+(IF(#REF!="HTST",(#REF!*($C$5*A34)*#REF!),(#REF!*($C$5*A34)*#REF!)))))</f>
        <v>#REF!</v>
      </c>
      <c r="D34" s="6" t="e">
        <f>(A34*#REF!)-((((1-$D$5)*A34)*#REF!)+((($D$5*A34)*#REF!)+(#REF!)+(IF(#REF!="HTST",(#REF!*($D$5*A34)*#REF!),(#REF!*($D$5*A34)*#REF!)))))</f>
        <v>#REF!</v>
      </c>
      <c r="E34" s="6" t="e">
        <f>(A34*#REF!)-((((1-$E$5)*A34)*#REF!)+((($E$5*A34)*#REF!)+(#REF!)+(IF(#REF!="HTST",(#REF!*($E$5*A34)*#REF!),(#REF!*($E$5*A34)*#REF!)))))</f>
        <v>#REF!</v>
      </c>
      <c r="F34" s="6" t="e">
        <f>(A34*#REF!)-((((1-$F$5)*A34)*#REF!)+((($F$5*A34)*#REF!)+(#REF!)+(IF(#REF!="HTST",(#REF!*($F$5*A34)*#REF!),(#REF!*($F$5*A34)*#REF!)))))</f>
        <v>#REF!</v>
      </c>
      <c r="G34" s="6" t="e">
        <f>(A34*#REF!)-((((1-$G$5)*A34)*#REF!)+((($G$5*A34)*#REF!)+(#REF!)+(IF(#REF!="HTST",(#REF!*($G$5*A34)*#REF!),(#REF!*($G$5*A34)*#REF!)))))</f>
        <v>#REF!</v>
      </c>
      <c r="H34" s="6" t="e">
        <f>(A34*#REF!)-((((1-$H$5)*A34)*#REF!)+((($H$5*A34)*#REF!)+(#REF!)+(IF(#REF!="HTST",(#REF!*($H$5*A34)*#REF!),(#REF!*($H$5*A34)*#REF!)))))</f>
        <v>#REF!</v>
      </c>
      <c r="I34" s="6" t="e">
        <f>(A34*#REF!)-((((1-$I$5)*A34)*#REF!)+((($I$5*A34)*#REF!)+(#REF!)+(IF(#REF!="HTST",(#REF!*($I$5*A34)*#REF!),(#REF!*($I$5*A34)*#REF!)))))</f>
        <v>#REF!</v>
      </c>
      <c r="J34" s="6" t="e">
        <f>(A34*#REF!)-((((1-$J$5)*A34)*#REF!)+((($J$5*A34)*#REF!)+(#REF!)+(IF(#REF!="HTST",(#REF!*($J$5*A34)*#REF!),(#REF!*($J$5*A34)*#REF!)))))</f>
        <v>#REF!</v>
      </c>
      <c r="K34" s="7" t="e">
        <f>(A34*#REF!)-((((1-$K$5)*A34)*#REF!)+((($K$5*A34)*#REF!)+(#REF!)+(IF(#REF!="HTST",(#REF!*($K$5*A34)*#REF!),(#REF!*($K$5*A34)*#REF!)))))</f>
        <v>#REF!</v>
      </c>
    </row>
    <row r="35" spans="1:11" x14ac:dyDescent="0.2">
      <c r="A35" s="5">
        <v>280</v>
      </c>
      <c r="B35" s="6" t="e">
        <f>(A35*#REF!)-((((1-$B$5)*A35)*#REF!)+((($B$5*A35)*#REF!)+(#REF!)+(IF(#REF!="HTST",(#REF!*($B$5*A35)*#REF!),(#REF!*($B$5*A35)*#REF!)))))</f>
        <v>#REF!</v>
      </c>
      <c r="C35" s="6" t="e">
        <f>(A35*#REF!)-((((1-$C$5)*A35)*#REF!)+((($C$5*A35)*#REF!)+(#REF!)+(IF(#REF!="HTST",(#REF!*($C$5*A35)*#REF!),(#REF!*($C$5*A35)*#REF!)))))</f>
        <v>#REF!</v>
      </c>
      <c r="D35" s="6" t="e">
        <f>(A35*#REF!)-((((1-$D$5)*A35)*#REF!)+((($D$5*A35)*#REF!)+(#REF!)+(IF(#REF!="HTST",(#REF!*($D$5*A35)*#REF!),(#REF!*($D$5*A35)*#REF!)))))</f>
        <v>#REF!</v>
      </c>
      <c r="E35" s="6" t="e">
        <f>(A35*#REF!)-((((1-$E$5)*A35)*#REF!)+((($E$5*A35)*#REF!)+(#REF!)+(IF(#REF!="HTST",(#REF!*($E$5*A35)*#REF!),(#REF!*($E$5*A35)*#REF!)))))</f>
        <v>#REF!</v>
      </c>
      <c r="F35" s="6" t="e">
        <f>(A35*#REF!)-((((1-$F$5)*A35)*#REF!)+((($F$5*A35)*#REF!)+(#REF!)+(IF(#REF!="HTST",(#REF!*($F$5*A35)*#REF!),(#REF!*($F$5*A35)*#REF!)))))</f>
        <v>#REF!</v>
      </c>
      <c r="G35" s="6" t="e">
        <f>(A35*#REF!)-((((1-$G$5)*A35)*#REF!)+((($G$5*A35)*#REF!)+(#REF!)+(IF(#REF!="HTST",(#REF!*($G$5*A35)*#REF!),(#REF!*($G$5*A35)*#REF!)))))</f>
        <v>#REF!</v>
      </c>
      <c r="H35" s="6" t="e">
        <f>(A35*#REF!)-((((1-$H$5)*A35)*#REF!)+((($H$5*A35)*#REF!)+(#REF!)+(IF(#REF!="HTST",(#REF!*($H$5*A35)*#REF!),(#REF!*($H$5*A35)*#REF!)))))</f>
        <v>#REF!</v>
      </c>
      <c r="I35" s="6" t="e">
        <f>(A35*#REF!)-((((1-$I$5)*A35)*#REF!)+((($I$5*A35)*#REF!)+(#REF!)+(IF(#REF!="HTST",(#REF!*($I$5*A35)*#REF!),(#REF!*($I$5*A35)*#REF!)))))</f>
        <v>#REF!</v>
      </c>
      <c r="J35" s="6" t="e">
        <f>(A35*#REF!)-((((1-$J$5)*A35)*#REF!)+((($J$5*A35)*#REF!)+(#REF!)+(IF(#REF!="HTST",(#REF!*($J$5*A35)*#REF!),(#REF!*($J$5*A35)*#REF!)))))</f>
        <v>#REF!</v>
      </c>
      <c r="K35" s="7" t="e">
        <f>(A35*#REF!)-((((1-$K$5)*A35)*#REF!)+((($K$5*A35)*#REF!)+(#REF!)+(IF(#REF!="HTST",(#REF!*($K$5*A35)*#REF!),(#REF!*($K$5*A35)*#REF!)))))</f>
        <v>#REF!</v>
      </c>
    </row>
    <row r="36" spans="1:11" x14ac:dyDescent="0.2">
      <c r="A36" s="5">
        <v>290</v>
      </c>
      <c r="B36" s="6" t="e">
        <f>(A36*#REF!)-((((1-$B$5)*A36)*#REF!)+((($B$5*A36)*#REF!)+(#REF!)+(IF(#REF!="HTST",(#REF!*($B$5*A36)*#REF!),(#REF!*($B$5*A36)*#REF!)))))</f>
        <v>#REF!</v>
      </c>
      <c r="C36" s="6" t="e">
        <f>(A36*#REF!)-((((1-$C$5)*A36)*#REF!)+((($C$5*A36)*#REF!)+(#REF!)+(IF(#REF!="HTST",(#REF!*($C$5*A36)*#REF!),(#REF!*($C$5*A36)*#REF!)))))</f>
        <v>#REF!</v>
      </c>
      <c r="D36" s="6" t="e">
        <f>(A36*#REF!)-((((1-$D$5)*A36)*#REF!)+((($D$5*A36)*#REF!)+(#REF!)+(IF(#REF!="HTST",(#REF!*($D$5*A36)*#REF!),(#REF!*($D$5*A36)*#REF!)))))</f>
        <v>#REF!</v>
      </c>
      <c r="E36" s="6" t="e">
        <f>(A36*#REF!)-((((1-$E$5)*A36)*#REF!)+((($E$5*A36)*#REF!)+(#REF!)+(IF(#REF!="HTST",(#REF!*($E$5*A36)*#REF!),(#REF!*($E$5*A36)*#REF!)))))</f>
        <v>#REF!</v>
      </c>
      <c r="F36" s="6" t="e">
        <f>(A36*#REF!)-((((1-$F$5)*A36)*#REF!)+((($F$5*A36)*#REF!)+(#REF!)+(IF(#REF!="HTST",(#REF!*($F$5*A36)*#REF!),(#REF!*($F$5*A36)*#REF!)))))</f>
        <v>#REF!</v>
      </c>
      <c r="G36" s="6" t="e">
        <f>(A36*#REF!)-((((1-$G$5)*A36)*#REF!)+((($G$5*A36)*#REF!)+(#REF!)+(IF(#REF!="HTST",(#REF!*($G$5*A36)*#REF!),(#REF!*($G$5*A36)*#REF!)))))</f>
        <v>#REF!</v>
      </c>
      <c r="H36" s="6" t="e">
        <f>(A36*#REF!)-((((1-$H$5)*A36)*#REF!)+((($H$5*A36)*#REF!)+(#REF!)+(IF(#REF!="HTST",(#REF!*($H$5*A36)*#REF!),(#REF!*($H$5*A36)*#REF!)))))</f>
        <v>#REF!</v>
      </c>
      <c r="I36" s="6" t="e">
        <f>(A36*#REF!)-((((1-$I$5)*A36)*#REF!)+((($I$5*A36)*#REF!)+(#REF!)+(IF(#REF!="HTST",(#REF!*($I$5*A36)*#REF!),(#REF!*($I$5*A36)*#REF!)))))</f>
        <v>#REF!</v>
      </c>
      <c r="J36" s="6" t="e">
        <f>(A36*#REF!)-((((1-$J$5)*A36)*#REF!)+((($J$5*A36)*#REF!)+(#REF!)+(IF(#REF!="HTST",(#REF!*($J$5*A36)*#REF!),(#REF!*($J$5*A36)*#REF!)))))</f>
        <v>#REF!</v>
      </c>
      <c r="K36" s="7" t="e">
        <f>(A36*#REF!)-((((1-$K$5)*A36)*#REF!)+((($K$5*A36)*#REF!)+(#REF!)+(IF(#REF!="HTST",(#REF!*($K$5*A36)*#REF!),(#REF!*($K$5*A36)*#REF!)))))</f>
        <v>#REF!</v>
      </c>
    </row>
    <row r="37" spans="1:11" x14ac:dyDescent="0.2">
      <c r="A37" s="5">
        <v>300</v>
      </c>
      <c r="B37" s="6" t="e">
        <f>(A37*#REF!)-((((1-$B$5)*A37)*#REF!)+((($B$5*A37)*#REF!)+(#REF!)+(IF(#REF!="HTST",(#REF!*($B$5*A37)*#REF!),(#REF!*($B$5*A37)*#REF!)))))</f>
        <v>#REF!</v>
      </c>
      <c r="C37" s="6" t="e">
        <f>(A37*#REF!)-((((1-$C$5)*A37)*#REF!)+((($C$5*A37)*#REF!)+(#REF!)+(IF(#REF!="HTST",(#REF!*($C$5*A37)*#REF!),(#REF!*($C$5*A37)*#REF!)))))</f>
        <v>#REF!</v>
      </c>
      <c r="D37" s="6" t="e">
        <f>(A37*#REF!)-((((1-$D$5)*A37)*#REF!)+((($D$5*A37)*#REF!)+(#REF!)+(IF(#REF!="HTST",(#REF!*($D$5*A37)*#REF!),(#REF!*($D$5*A37)*#REF!)))))</f>
        <v>#REF!</v>
      </c>
      <c r="E37" s="6" t="e">
        <f>(A37*#REF!)-((((1-$E$5)*A37)*#REF!)+((($E$5*A37)*#REF!)+(#REF!)+(IF(#REF!="HTST",(#REF!*($E$5*A37)*#REF!),(#REF!*($E$5*A37)*#REF!)))))</f>
        <v>#REF!</v>
      </c>
      <c r="F37" s="6" t="e">
        <f>(A37*#REF!)-((((1-$F$5)*A37)*#REF!)+((($F$5*A37)*#REF!)+(#REF!)+(IF(#REF!="HTST",(#REF!*($F$5*A37)*#REF!),(#REF!*($F$5*A37)*#REF!)))))</f>
        <v>#REF!</v>
      </c>
      <c r="G37" s="6" t="e">
        <f>(A37*#REF!)-((((1-$G$5)*A37)*#REF!)+((($G$5*A37)*#REF!)+(#REF!)+(IF(#REF!="HTST",(#REF!*($G$5*A37)*#REF!),(#REF!*($G$5*A37)*#REF!)))))</f>
        <v>#REF!</v>
      </c>
      <c r="H37" s="6" t="e">
        <f>(A37*#REF!)-((((1-$H$5)*A37)*#REF!)+((($H$5*A37)*#REF!)+(#REF!)+(IF(#REF!="HTST",(#REF!*($H$5*A37)*#REF!),(#REF!*($H$5*A37)*#REF!)))))</f>
        <v>#REF!</v>
      </c>
      <c r="I37" s="6" t="e">
        <f>(A37*#REF!)-((((1-$I$5)*A37)*#REF!)+((($I$5*A37)*#REF!)+(#REF!)+(IF(#REF!="HTST",(#REF!*($I$5*A37)*#REF!),(#REF!*($I$5*A37)*#REF!)))))</f>
        <v>#REF!</v>
      </c>
      <c r="J37" s="6" t="e">
        <f>(A37*#REF!)-((((1-$J$5)*A37)*#REF!)+((($J$5*A37)*#REF!)+(#REF!)+(IF(#REF!="HTST",(#REF!*($J$5*A37)*#REF!),(#REF!*($J$5*A37)*#REF!)))))</f>
        <v>#REF!</v>
      </c>
      <c r="K37" s="7" t="e">
        <f>(A37*#REF!)-((((1-$K$5)*A37)*#REF!)+((($K$5*A37)*#REF!)+(#REF!)+(IF(#REF!="HTST",(#REF!*($K$5*A37)*#REF!),(#REF!*($K$5*A37)*#REF!)))))</f>
        <v>#REF!</v>
      </c>
    </row>
    <row r="38" spans="1:11" x14ac:dyDescent="0.2">
      <c r="A38" s="5">
        <v>310</v>
      </c>
      <c r="B38" s="6" t="e">
        <f>(A38*#REF!)-((((1-$B$5)*A38)*#REF!)+((($B$5*A38)*#REF!)+(#REF!)+(IF(#REF!="HTST",(#REF!*($B$5*A38)*#REF!),(#REF!*($B$5*A38)*#REF!)))))</f>
        <v>#REF!</v>
      </c>
      <c r="C38" s="6" t="e">
        <f>(A38*#REF!)-((((1-$C$5)*A38)*#REF!)+((($C$5*A38)*#REF!)+(#REF!)+(IF(#REF!="HTST",(#REF!*($C$5*A38)*#REF!),(#REF!*($C$5*A38)*#REF!)))))</f>
        <v>#REF!</v>
      </c>
      <c r="D38" s="6" t="e">
        <f>(A38*#REF!)-((((1-$D$5)*A38)*#REF!)+((($D$5*A38)*#REF!)+(#REF!)+(IF(#REF!="HTST",(#REF!*($D$5*A38)*#REF!),(#REF!*($D$5*A38)*#REF!)))))</f>
        <v>#REF!</v>
      </c>
      <c r="E38" s="6" t="e">
        <f>(A38*#REF!)-((((1-$E$5)*A38)*#REF!)+((($E$5*A38)*#REF!)+(#REF!)+(IF(#REF!="HTST",(#REF!*($E$5*A38)*#REF!),(#REF!*($E$5*A38)*#REF!)))))</f>
        <v>#REF!</v>
      </c>
      <c r="F38" s="6" t="e">
        <f>(A38*#REF!)-((((1-$F$5)*A38)*#REF!)+((($F$5*A38)*#REF!)+(#REF!)+(IF(#REF!="HTST",(#REF!*($F$5*A38)*#REF!),(#REF!*($F$5*A38)*#REF!)))))</f>
        <v>#REF!</v>
      </c>
      <c r="G38" s="6" t="e">
        <f>(A38*#REF!)-((((1-$G$5)*A38)*#REF!)+((($G$5*A38)*#REF!)+(#REF!)+(IF(#REF!="HTST",(#REF!*($G$5*A38)*#REF!),(#REF!*($G$5*A38)*#REF!)))))</f>
        <v>#REF!</v>
      </c>
      <c r="H38" s="6" t="e">
        <f>(A38*#REF!)-((((1-$H$5)*A38)*#REF!)+((($H$5*A38)*#REF!)+(#REF!)+(IF(#REF!="HTST",(#REF!*($H$5*A38)*#REF!),(#REF!*($H$5*A38)*#REF!)))))</f>
        <v>#REF!</v>
      </c>
      <c r="I38" s="6" t="e">
        <f>(A38*#REF!)-((((1-$I$5)*A38)*#REF!)+((($I$5*A38)*#REF!)+(#REF!)+(IF(#REF!="HTST",(#REF!*($I$5*A38)*#REF!),(#REF!*($I$5*A38)*#REF!)))))</f>
        <v>#REF!</v>
      </c>
      <c r="J38" s="6" t="e">
        <f>(A38*#REF!)-((((1-$J$5)*A38)*#REF!)+((($J$5*A38)*#REF!)+(#REF!)+(IF(#REF!="HTST",(#REF!*($J$5*A38)*#REF!),(#REF!*($J$5*A38)*#REF!)))))</f>
        <v>#REF!</v>
      </c>
      <c r="K38" s="7" t="e">
        <f>(A38*#REF!)-((((1-$K$5)*A38)*#REF!)+((($K$5*A38)*#REF!)+(#REF!)+(IF(#REF!="HTST",(#REF!*($K$5*A38)*#REF!),(#REF!*($K$5*A38)*#REF!)))))</f>
        <v>#REF!</v>
      </c>
    </row>
    <row r="39" spans="1:11" x14ac:dyDescent="0.2">
      <c r="A39" s="5">
        <v>320</v>
      </c>
      <c r="B39" s="6" t="e">
        <f>(A39*#REF!)-((((1-$B$5)*A39)*#REF!)+((($B$5*A39)*#REF!)+(#REF!)+(IF(#REF!="HTST",(#REF!*($B$5*A39)*#REF!),(#REF!*($B$5*A39)*#REF!)))))</f>
        <v>#REF!</v>
      </c>
      <c r="C39" s="6" t="e">
        <f>(A39*#REF!)-((((1-$C$5)*A39)*#REF!)+((($C$5*A39)*#REF!)+(#REF!)+(IF(#REF!="HTST",(#REF!*($C$5*A39)*#REF!),(#REF!*($C$5*A39)*#REF!)))))</f>
        <v>#REF!</v>
      </c>
      <c r="D39" s="6" t="e">
        <f>(A39*#REF!)-((((1-$D$5)*A39)*#REF!)+((($D$5*A39)*#REF!)+(#REF!)+(IF(#REF!="HTST",(#REF!*($D$5*A39)*#REF!),(#REF!*($D$5*A39)*#REF!)))))</f>
        <v>#REF!</v>
      </c>
      <c r="E39" s="6" t="e">
        <f>(A39*#REF!)-((((1-$E$5)*A39)*#REF!)+((($E$5*A39)*#REF!)+(#REF!)+(IF(#REF!="HTST",(#REF!*($E$5*A39)*#REF!),(#REF!*($E$5*A39)*#REF!)))))</f>
        <v>#REF!</v>
      </c>
      <c r="F39" s="6" t="e">
        <f>(A39*#REF!)-((((1-$F$5)*A39)*#REF!)+((($F$5*A39)*#REF!)+(#REF!)+(IF(#REF!="HTST",(#REF!*($F$5*A39)*#REF!),(#REF!*($F$5*A39)*#REF!)))))</f>
        <v>#REF!</v>
      </c>
      <c r="G39" s="6" t="e">
        <f>(A39*#REF!)-((((1-$G$5)*A39)*#REF!)+((($G$5*A39)*#REF!)+(#REF!)+(IF(#REF!="HTST",(#REF!*($G$5*A39)*#REF!),(#REF!*($G$5*A39)*#REF!)))))</f>
        <v>#REF!</v>
      </c>
      <c r="H39" s="6" t="e">
        <f>(A39*#REF!)-((((1-$H$5)*A39)*#REF!)+((($H$5*A39)*#REF!)+(#REF!)+(IF(#REF!="HTST",(#REF!*($H$5*A39)*#REF!),(#REF!*($H$5*A39)*#REF!)))))</f>
        <v>#REF!</v>
      </c>
      <c r="I39" s="6" t="e">
        <f>(A39*#REF!)-((((1-$I$5)*A39)*#REF!)+((($I$5*A39)*#REF!)+(#REF!)+(IF(#REF!="HTST",(#REF!*($I$5*A39)*#REF!),(#REF!*($I$5*A39)*#REF!)))))</f>
        <v>#REF!</v>
      </c>
      <c r="J39" s="6" t="e">
        <f>(A39*#REF!)-((((1-$J$5)*A39)*#REF!)+((($J$5*A39)*#REF!)+(#REF!)+(IF(#REF!="HTST",(#REF!*($J$5*A39)*#REF!),(#REF!*($J$5*A39)*#REF!)))))</f>
        <v>#REF!</v>
      </c>
      <c r="K39" s="7" t="e">
        <f>(A39*#REF!)-((((1-$K$5)*A39)*#REF!)+((($K$5*A39)*#REF!)+(#REF!)+(IF(#REF!="HTST",(#REF!*($K$5*A39)*#REF!),(#REF!*($K$5*A39)*#REF!)))))</f>
        <v>#REF!</v>
      </c>
    </row>
    <row r="40" spans="1:11" x14ac:dyDescent="0.2">
      <c r="A40" s="5">
        <v>330</v>
      </c>
      <c r="B40" s="6" t="e">
        <f>(A40*#REF!)-((((1-$B$5)*A40)*#REF!)+((($B$5*A40)*#REF!)+(#REF!)+(IF(#REF!="HTST",(#REF!*($B$5*A40)*#REF!),(#REF!*($B$5*A40)*#REF!)))))</f>
        <v>#REF!</v>
      </c>
      <c r="C40" s="6" t="e">
        <f>(A40*#REF!)-((((1-$C$5)*A40)*#REF!)+((($C$5*A40)*#REF!)+(#REF!)+(IF(#REF!="HTST",(#REF!*($C$5*A40)*#REF!),(#REF!*($C$5*A40)*#REF!)))))</f>
        <v>#REF!</v>
      </c>
      <c r="D40" s="6" t="e">
        <f>(A40*#REF!)-((((1-$D$5)*A40)*#REF!)+((($D$5*A40)*#REF!)+(#REF!)+(IF(#REF!="HTST",(#REF!*($D$5*A40)*#REF!),(#REF!*($D$5*A40)*#REF!)))))</f>
        <v>#REF!</v>
      </c>
      <c r="E40" s="6" t="e">
        <f>(A40*#REF!)-((((1-$E$5)*A40)*#REF!)+((($E$5*A40)*#REF!)+(#REF!)+(IF(#REF!="HTST",(#REF!*($E$5*A40)*#REF!),(#REF!*($E$5*A40)*#REF!)))))</f>
        <v>#REF!</v>
      </c>
      <c r="F40" s="6" t="e">
        <f>(A40*#REF!)-((((1-$F$5)*A40)*#REF!)+((($F$5*A40)*#REF!)+(#REF!)+(IF(#REF!="HTST",(#REF!*($F$5*A40)*#REF!),(#REF!*($F$5*A40)*#REF!)))))</f>
        <v>#REF!</v>
      </c>
      <c r="G40" s="6" t="e">
        <f>(A40*#REF!)-((((1-$G$5)*A40)*#REF!)+((($G$5*A40)*#REF!)+(#REF!)+(IF(#REF!="HTST",(#REF!*($G$5*A40)*#REF!),(#REF!*($G$5*A40)*#REF!)))))</f>
        <v>#REF!</v>
      </c>
      <c r="H40" s="6" t="e">
        <f>(A40*#REF!)-((((1-$H$5)*A40)*#REF!)+((($H$5*A40)*#REF!)+(#REF!)+(IF(#REF!="HTST",(#REF!*($H$5*A40)*#REF!),(#REF!*($H$5*A40)*#REF!)))))</f>
        <v>#REF!</v>
      </c>
      <c r="I40" s="6" t="e">
        <f>(A40*#REF!)-((((1-$I$5)*A40)*#REF!)+((($I$5*A40)*#REF!)+(#REF!)+(IF(#REF!="HTST",(#REF!*($I$5*A40)*#REF!),(#REF!*($I$5*A40)*#REF!)))))</f>
        <v>#REF!</v>
      </c>
      <c r="J40" s="6" t="e">
        <f>(A40*#REF!)-((((1-$J$5)*A40)*#REF!)+((($J$5*A40)*#REF!)+(#REF!)+(IF(#REF!="HTST",(#REF!*($J$5*A40)*#REF!),(#REF!*($J$5*A40)*#REF!)))))</f>
        <v>#REF!</v>
      </c>
      <c r="K40" s="7" t="e">
        <f>(A40*#REF!)-((((1-$K$5)*A40)*#REF!)+((($K$5*A40)*#REF!)+(#REF!)+(IF(#REF!="HTST",(#REF!*($K$5*A40)*#REF!),(#REF!*($K$5*A40)*#REF!)))))</f>
        <v>#REF!</v>
      </c>
    </row>
    <row r="41" spans="1:11" x14ac:dyDescent="0.2">
      <c r="A41" s="5">
        <v>340</v>
      </c>
      <c r="B41" s="6" t="e">
        <f>(A41*#REF!)-((((1-$B$5)*A41)*#REF!)+((($B$5*A41)*#REF!)+(#REF!)+(IF(#REF!="HTST",(#REF!*($B$5*A41)*#REF!),(#REF!*($B$5*A41)*#REF!)))))</f>
        <v>#REF!</v>
      </c>
      <c r="C41" s="6" t="e">
        <f>(A41*#REF!)-((((1-$C$5)*A41)*#REF!)+((($C$5*A41)*#REF!)+(#REF!)+(IF(#REF!="HTST",(#REF!*($C$5*A41)*#REF!),(#REF!*($C$5*A41)*#REF!)))))</f>
        <v>#REF!</v>
      </c>
      <c r="D41" s="6" t="e">
        <f>(A41*#REF!)-((((1-$D$5)*A41)*#REF!)+((($D$5*A41)*#REF!)+(#REF!)+(IF(#REF!="HTST",(#REF!*($D$5*A41)*#REF!),(#REF!*($D$5*A41)*#REF!)))))</f>
        <v>#REF!</v>
      </c>
      <c r="E41" s="6" t="e">
        <f>(A41*#REF!)-((((1-$E$5)*A41)*#REF!)+((($E$5*A41)*#REF!)+(#REF!)+(IF(#REF!="HTST",(#REF!*($E$5*A41)*#REF!),(#REF!*($E$5*A41)*#REF!)))))</f>
        <v>#REF!</v>
      </c>
      <c r="F41" s="6" t="e">
        <f>(A41*#REF!)-((((1-$F$5)*A41)*#REF!)+((($F$5*A41)*#REF!)+(#REF!)+(IF(#REF!="HTST",(#REF!*($F$5*A41)*#REF!),(#REF!*($F$5*A41)*#REF!)))))</f>
        <v>#REF!</v>
      </c>
      <c r="G41" s="6" t="e">
        <f>(A41*#REF!)-((((1-$G$5)*A41)*#REF!)+((($G$5*A41)*#REF!)+(#REF!)+(IF(#REF!="HTST",(#REF!*($G$5*A41)*#REF!),(#REF!*($G$5*A41)*#REF!)))))</f>
        <v>#REF!</v>
      </c>
      <c r="H41" s="6" t="e">
        <f>(A41*#REF!)-((((1-$H$5)*A41)*#REF!)+((($H$5*A41)*#REF!)+(#REF!)+(IF(#REF!="HTST",(#REF!*($H$5*A41)*#REF!),(#REF!*($H$5*A41)*#REF!)))))</f>
        <v>#REF!</v>
      </c>
      <c r="I41" s="6" t="e">
        <f>(A41*#REF!)-((((1-$I$5)*A41)*#REF!)+((($I$5*A41)*#REF!)+(#REF!)+(IF(#REF!="HTST",(#REF!*($I$5*A41)*#REF!),(#REF!*($I$5*A41)*#REF!)))))</f>
        <v>#REF!</v>
      </c>
      <c r="J41" s="6" t="e">
        <f>(A41*#REF!)-((((1-$J$5)*A41)*#REF!)+((($J$5*A41)*#REF!)+(#REF!)+(IF(#REF!="HTST",(#REF!*($J$5*A41)*#REF!),(#REF!*($J$5*A41)*#REF!)))))</f>
        <v>#REF!</v>
      </c>
      <c r="K41" s="7" t="e">
        <f>(A41*#REF!)-((((1-$K$5)*A41)*#REF!)+((($K$5*A41)*#REF!)+(#REF!)+(IF(#REF!="HTST",(#REF!*($K$5*A41)*#REF!),(#REF!*($K$5*A41)*#REF!)))))</f>
        <v>#REF!</v>
      </c>
    </row>
    <row r="42" spans="1:11" x14ac:dyDescent="0.2">
      <c r="A42" s="5">
        <v>350</v>
      </c>
      <c r="B42" s="6" t="e">
        <f>(A42*#REF!)-((((1-$B$5)*A42)*#REF!)+((($B$5*A42)*#REF!)+(#REF!)+(IF(#REF!="HTST",(#REF!*($B$5*A42)*#REF!),(#REF!*($B$5*A42)*#REF!)))))</f>
        <v>#REF!</v>
      </c>
      <c r="C42" s="6" t="e">
        <f>(A42*#REF!)-((((1-$C$5)*A42)*#REF!)+((($C$5*A42)*#REF!)+(#REF!)+(IF(#REF!="HTST",(#REF!*($C$5*A42)*#REF!),(#REF!*($C$5*A42)*#REF!)))))</f>
        <v>#REF!</v>
      </c>
      <c r="D42" s="6" t="e">
        <f>(A42*#REF!)-((((1-$D$5)*A42)*#REF!)+((($D$5*A42)*#REF!)+(#REF!)+(IF(#REF!="HTST",(#REF!*($D$5*A42)*#REF!),(#REF!*($D$5*A42)*#REF!)))))</f>
        <v>#REF!</v>
      </c>
      <c r="E42" s="6" t="e">
        <f>(A42*#REF!)-((((1-$E$5)*A42)*#REF!)+((($E$5*A42)*#REF!)+(#REF!)+(IF(#REF!="HTST",(#REF!*($E$5*A42)*#REF!),(#REF!*($E$5*A42)*#REF!)))))</f>
        <v>#REF!</v>
      </c>
      <c r="F42" s="6" t="e">
        <f>(A42*#REF!)-((((1-$F$5)*A42)*#REF!)+((($F$5*A42)*#REF!)+(#REF!)+(IF(#REF!="HTST",(#REF!*($F$5*A42)*#REF!),(#REF!*($F$5*A42)*#REF!)))))</f>
        <v>#REF!</v>
      </c>
      <c r="G42" s="6" t="e">
        <f>(A42*#REF!)-((((1-$G$5)*A42)*#REF!)+((($G$5*A42)*#REF!)+(#REF!)+(IF(#REF!="HTST",(#REF!*($G$5*A42)*#REF!),(#REF!*($G$5*A42)*#REF!)))))</f>
        <v>#REF!</v>
      </c>
      <c r="H42" s="6" t="e">
        <f>(A42*#REF!)-((((1-$H$5)*A42)*#REF!)+((($H$5*A42)*#REF!)+(#REF!)+(IF(#REF!="HTST",(#REF!*($H$5*A42)*#REF!),(#REF!*($H$5*A42)*#REF!)))))</f>
        <v>#REF!</v>
      </c>
      <c r="I42" s="6" t="e">
        <f>(A42*#REF!)-((((1-$I$5)*A42)*#REF!)+((($I$5*A42)*#REF!)+(#REF!)+(IF(#REF!="HTST",(#REF!*($I$5*A42)*#REF!),(#REF!*($I$5*A42)*#REF!)))))</f>
        <v>#REF!</v>
      </c>
      <c r="J42" s="6" t="e">
        <f>(A42*#REF!)-((((1-$J$5)*A42)*#REF!)+((($J$5*A42)*#REF!)+(#REF!)+(IF(#REF!="HTST",(#REF!*($J$5*A42)*#REF!),(#REF!*($J$5*A42)*#REF!)))))</f>
        <v>#REF!</v>
      </c>
      <c r="K42" s="7" t="e">
        <f>(A42*#REF!)-((((1-$K$5)*A42)*#REF!)+((($K$5*A42)*#REF!)+(#REF!)+(IF(#REF!="HTST",(#REF!*($K$5*A42)*#REF!),(#REF!*($K$5*A42)*#REF!)))))</f>
        <v>#REF!</v>
      </c>
    </row>
    <row r="43" spans="1:11" x14ac:dyDescent="0.2">
      <c r="A43" s="5">
        <v>360</v>
      </c>
      <c r="B43" s="6" t="e">
        <f>(A43*#REF!)-((((1-$B$5)*A43)*#REF!)+((($B$5*A43)*#REF!)+(#REF!)+(IF(#REF!="HTST",(#REF!*($B$5*A43)*#REF!),(#REF!*($B$5*A43)*#REF!)))))</f>
        <v>#REF!</v>
      </c>
      <c r="C43" s="6" t="e">
        <f>(A43*#REF!)-((((1-$C$5)*A43)*#REF!)+((($C$5*A43)*#REF!)+(#REF!)+(IF(#REF!="HTST",(#REF!*($C$5*A43)*#REF!),(#REF!*($C$5*A43)*#REF!)))))</f>
        <v>#REF!</v>
      </c>
      <c r="D43" s="6" t="e">
        <f>(A43*#REF!)-((((1-$D$5)*A43)*#REF!)+((($D$5*A43)*#REF!)+(#REF!)+(IF(#REF!="HTST",(#REF!*($D$5*A43)*#REF!),(#REF!*($D$5*A43)*#REF!)))))</f>
        <v>#REF!</v>
      </c>
      <c r="E43" s="6" t="e">
        <f>(A43*#REF!)-((((1-$E$5)*A43)*#REF!)+((($E$5*A43)*#REF!)+(#REF!)+(IF(#REF!="HTST",(#REF!*($E$5*A43)*#REF!),(#REF!*($E$5*A43)*#REF!)))))</f>
        <v>#REF!</v>
      </c>
      <c r="F43" s="6" t="e">
        <f>(A43*#REF!)-((((1-$F$5)*A43)*#REF!)+((($F$5*A43)*#REF!)+(#REF!)+(IF(#REF!="HTST",(#REF!*($F$5*A43)*#REF!),(#REF!*($F$5*A43)*#REF!)))))</f>
        <v>#REF!</v>
      </c>
      <c r="G43" s="6" t="e">
        <f>(A43*#REF!)-((((1-$G$5)*A43)*#REF!)+((($G$5*A43)*#REF!)+(#REF!)+(IF(#REF!="HTST",(#REF!*($G$5*A43)*#REF!),(#REF!*($G$5*A43)*#REF!)))))</f>
        <v>#REF!</v>
      </c>
      <c r="H43" s="6" t="e">
        <f>(A43*#REF!)-((((1-$H$5)*A43)*#REF!)+((($H$5*A43)*#REF!)+(#REF!)+(IF(#REF!="HTST",(#REF!*($H$5*A43)*#REF!),(#REF!*($H$5*A43)*#REF!)))))</f>
        <v>#REF!</v>
      </c>
      <c r="I43" s="6" t="e">
        <f>(A43*#REF!)-((((1-$I$5)*A43)*#REF!)+((($I$5*A43)*#REF!)+(#REF!)+(IF(#REF!="HTST",(#REF!*($I$5*A43)*#REF!),(#REF!*($I$5*A43)*#REF!)))))</f>
        <v>#REF!</v>
      </c>
      <c r="J43" s="6" t="e">
        <f>(A43*#REF!)-((((1-$J$5)*A43)*#REF!)+((($J$5*A43)*#REF!)+(#REF!)+(IF(#REF!="HTST",(#REF!*($J$5*A43)*#REF!),(#REF!*($J$5*A43)*#REF!)))))</f>
        <v>#REF!</v>
      </c>
      <c r="K43" s="7" t="e">
        <f>(A43*#REF!)-((((1-$K$5)*A43)*#REF!)+((($K$5*A43)*#REF!)+(#REF!)+(IF(#REF!="HTST",(#REF!*($K$5*A43)*#REF!),(#REF!*($K$5*A43)*#REF!)))))</f>
        <v>#REF!</v>
      </c>
    </row>
    <row r="44" spans="1:11" x14ac:dyDescent="0.2">
      <c r="A44" s="5">
        <v>370</v>
      </c>
      <c r="B44" s="6" t="e">
        <f>(A44*#REF!)-((((1-$B$5)*A44)*#REF!)+((($B$5*A44)*#REF!)+(#REF!)+(IF(#REF!="HTST",(#REF!*($B$5*A44)*#REF!),(#REF!*($B$5*A44)*#REF!)))))</f>
        <v>#REF!</v>
      </c>
      <c r="C44" s="6" t="e">
        <f>(A44*#REF!)-((((1-$C$5)*A44)*#REF!)+((($C$5*A44)*#REF!)+(#REF!)+(IF(#REF!="HTST",(#REF!*($C$5*A44)*#REF!),(#REF!*($C$5*A44)*#REF!)))))</f>
        <v>#REF!</v>
      </c>
      <c r="D44" s="6" t="e">
        <f>(A44*#REF!)-((((1-$D$5)*A44)*#REF!)+((($D$5*A44)*#REF!)+(#REF!)+(IF(#REF!="HTST",(#REF!*($D$5*A44)*#REF!),(#REF!*($D$5*A44)*#REF!)))))</f>
        <v>#REF!</v>
      </c>
      <c r="E44" s="6" t="e">
        <f>(A44*#REF!)-((((1-$E$5)*A44)*#REF!)+((($E$5*A44)*#REF!)+(#REF!)+(IF(#REF!="HTST",(#REF!*($E$5*A44)*#REF!),(#REF!*($E$5*A44)*#REF!)))))</f>
        <v>#REF!</v>
      </c>
      <c r="F44" s="6" t="e">
        <f>(A44*#REF!)-((((1-$F$5)*A44)*#REF!)+((($F$5*A44)*#REF!)+(#REF!)+(IF(#REF!="HTST",(#REF!*($F$5*A44)*#REF!),(#REF!*($F$5*A44)*#REF!)))))</f>
        <v>#REF!</v>
      </c>
      <c r="G44" s="6" t="e">
        <f>(A44*#REF!)-((((1-$G$5)*A44)*#REF!)+((($G$5*A44)*#REF!)+(#REF!)+(IF(#REF!="HTST",(#REF!*($G$5*A44)*#REF!),(#REF!*($G$5*A44)*#REF!)))))</f>
        <v>#REF!</v>
      </c>
      <c r="H44" s="6" t="e">
        <f>(A44*#REF!)-((((1-$H$5)*A44)*#REF!)+((($H$5*A44)*#REF!)+(#REF!)+(IF(#REF!="HTST",(#REF!*($H$5*A44)*#REF!),(#REF!*($H$5*A44)*#REF!)))))</f>
        <v>#REF!</v>
      </c>
      <c r="I44" s="6" t="e">
        <f>(A44*#REF!)-((((1-$I$5)*A44)*#REF!)+((($I$5*A44)*#REF!)+(#REF!)+(IF(#REF!="HTST",(#REF!*($I$5*A44)*#REF!),(#REF!*($I$5*A44)*#REF!)))))</f>
        <v>#REF!</v>
      </c>
      <c r="J44" s="6" t="e">
        <f>(A44*#REF!)-((((1-$J$5)*A44)*#REF!)+((($J$5*A44)*#REF!)+(#REF!)+(IF(#REF!="HTST",(#REF!*($J$5*A44)*#REF!),(#REF!*($J$5*A44)*#REF!)))))</f>
        <v>#REF!</v>
      </c>
      <c r="K44" s="7" t="e">
        <f>(A44*#REF!)-((((1-$K$5)*A44)*#REF!)+((($K$5*A44)*#REF!)+(#REF!)+(IF(#REF!="HTST",(#REF!*($K$5*A44)*#REF!),(#REF!*($K$5*A44)*#REF!)))))</f>
        <v>#REF!</v>
      </c>
    </row>
    <row r="45" spans="1:11" x14ac:dyDescent="0.2">
      <c r="A45" s="5">
        <v>380</v>
      </c>
      <c r="B45" s="6" t="e">
        <f>(A45*#REF!)-((((1-$B$5)*A45)*#REF!)+((($B$5*A45)*#REF!)+(#REF!)+(IF(#REF!="HTST",(#REF!*($B$5*A45)*#REF!),(#REF!*($B$5*A45)*#REF!)))))</f>
        <v>#REF!</v>
      </c>
      <c r="C45" s="6" t="e">
        <f>(A45*#REF!)-((((1-$C$5)*A45)*#REF!)+((($C$5*A45)*#REF!)+(#REF!)+(IF(#REF!="HTST",(#REF!*($C$5*A45)*#REF!),(#REF!*($C$5*A45)*#REF!)))))</f>
        <v>#REF!</v>
      </c>
      <c r="D45" s="6" t="e">
        <f>(A45*#REF!)-((((1-$D$5)*A45)*#REF!)+((($D$5*A45)*#REF!)+(#REF!)+(IF(#REF!="HTST",(#REF!*($D$5*A45)*#REF!),(#REF!*($D$5*A45)*#REF!)))))</f>
        <v>#REF!</v>
      </c>
      <c r="E45" s="6" t="e">
        <f>(A45*#REF!)-((((1-$E$5)*A45)*#REF!)+((($E$5*A45)*#REF!)+(#REF!)+(IF(#REF!="HTST",(#REF!*($E$5*A45)*#REF!),(#REF!*($E$5*A45)*#REF!)))))</f>
        <v>#REF!</v>
      </c>
      <c r="F45" s="6" t="e">
        <f>(A45*#REF!)-((((1-$F$5)*A45)*#REF!)+((($F$5*A45)*#REF!)+(#REF!)+(IF(#REF!="HTST",(#REF!*($F$5*A45)*#REF!),(#REF!*($F$5*A45)*#REF!)))))</f>
        <v>#REF!</v>
      </c>
      <c r="G45" s="6" t="e">
        <f>(A45*#REF!)-((((1-$G$5)*A45)*#REF!)+((($G$5*A45)*#REF!)+(#REF!)+(IF(#REF!="HTST",(#REF!*($G$5*A45)*#REF!),(#REF!*($G$5*A45)*#REF!)))))</f>
        <v>#REF!</v>
      </c>
      <c r="H45" s="6" t="e">
        <f>(A45*#REF!)-((((1-$H$5)*A45)*#REF!)+((($H$5*A45)*#REF!)+(#REF!)+(IF(#REF!="HTST",(#REF!*($H$5*A45)*#REF!),(#REF!*($H$5*A45)*#REF!)))))</f>
        <v>#REF!</v>
      </c>
      <c r="I45" s="6" t="e">
        <f>(A45*#REF!)-((((1-$I$5)*A45)*#REF!)+((($I$5*A45)*#REF!)+(#REF!)+(IF(#REF!="HTST",(#REF!*($I$5*A45)*#REF!),(#REF!*($I$5*A45)*#REF!)))))</f>
        <v>#REF!</v>
      </c>
      <c r="J45" s="6" t="e">
        <f>(A45*#REF!)-((((1-$J$5)*A45)*#REF!)+((($J$5*A45)*#REF!)+(#REF!)+(IF(#REF!="HTST",(#REF!*($J$5*A45)*#REF!),(#REF!*($J$5*A45)*#REF!)))))</f>
        <v>#REF!</v>
      </c>
      <c r="K45" s="7" t="e">
        <f>(A45*#REF!)-((((1-$K$5)*A45)*#REF!)+((($K$5*A45)*#REF!)+(#REF!)+(IF(#REF!="HTST",(#REF!*($K$5*A45)*#REF!),(#REF!*($K$5*A45)*#REF!)))))</f>
        <v>#REF!</v>
      </c>
    </row>
    <row r="46" spans="1:11" x14ac:dyDescent="0.2">
      <c r="A46" s="5">
        <v>390</v>
      </c>
      <c r="B46" s="6" t="e">
        <f>(A46*#REF!)-((((1-$B$5)*A46)*#REF!)+((($B$5*A46)*#REF!)+(#REF!)+(IF(#REF!="HTST",(#REF!*($B$5*A46)*#REF!),(#REF!*($B$5*A46)*#REF!)))))</f>
        <v>#REF!</v>
      </c>
      <c r="C46" s="6" t="e">
        <f>(A46*#REF!)-((((1-$C$5)*A46)*#REF!)+((($C$5*A46)*#REF!)+(#REF!)+(IF(#REF!="HTST",(#REF!*($C$5*A46)*#REF!),(#REF!*($C$5*A46)*#REF!)))))</f>
        <v>#REF!</v>
      </c>
      <c r="D46" s="6" t="e">
        <f>(A46*#REF!)-((((1-$D$5)*A46)*#REF!)+((($D$5*A46)*#REF!)+(#REF!)+(IF(#REF!="HTST",(#REF!*($D$5*A46)*#REF!),(#REF!*($D$5*A46)*#REF!)))))</f>
        <v>#REF!</v>
      </c>
      <c r="E46" s="6" t="e">
        <f>(A46*#REF!)-((((1-$E$5)*A46)*#REF!)+((($E$5*A46)*#REF!)+(#REF!)+(IF(#REF!="HTST",(#REF!*($E$5*A46)*#REF!),(#REF!*($E$5*A46)*#REF!)))))</f>
        <v>#REF!</v>
      </c>
      <c r="F46" s="6" t="e">
        <f>(A46*#REF!)-((((1-$F$5)*A46)*#REF!)+((($F$5*A46)*#REF!)+(#REF!)+(IF(#REF!="HTST",(#REF!*($F$5*A46)*#REF!),(#REF!*($F$5*A46)*#REF!)))))</f>
        <v>#REF!</v>
      </c>
      <c r="G46" s="6" t="e">
        <f>(A46*#REF!)-((((1-$G$5)*A46)*#REF!)+((($G$5*A46)*#REF!)+(#REF!)+(IF(#REF!="HTST",(#REF!*($G$5*A46)*#REF!),(#REF!*($G$5*A46)*#REF!)))))</f>
        <v>#REF!</v>
      </c>
      <c r="H46" s="6" t="e">
        <f>(A46*#REF!)-((((1-$H$5)*A46)*#REF!)+((($H$5*A46)*#REF!)+(#REF!)+(IF(#REF!="HTST",(#REF!*($H$5*A46)*#REF!),(#REF!*($H$5*A46)*#REF!)))))</f>
        <v>#REF!</v>
      </c>
      <c r="I46" s="6" t="e">
        <f>(A46*#REF!)-((((1-$I$5)*A46)*#REF!)+((($I$5*A46)*#REF!)+(#REF!)+(IF(#REF!="HTST",(#REF!*($I$5*A46)*#REF!),(#REF!*($I$5*A46)*#REF!)))))</f>
        <v>#REF!</v>
      </c>
      <c r="J46" s="6" t="e">
        <f>(A46*#REF!)-((((1-$J$5)*A46)*#REF!)+((($J$5*A46)*#REF!)+(#REF!)+(IF(#REF!="HTST",(#REF!*($J$5*A46)*#REF!),(#REF!*($J$5*A46)*#REF!)))))</f>
        <v>#REF!</v>
      </c>
      <c r="K46" s="7" t="e">
        <f>(A46*#REF!)-((((1-$K$5)*A46)*#REF!)+((($K$5*A46)*#REF!)+(#REF!)+(IF(#REF!="HTST",(#REF!*($K$5*A46)*#REF!),(#REF!*($K$5*A46)*#REF!)))))</f>
        <v>#REF!</v>
      </c>
    </row>
    <row r="47" spans="1:11" x14ac:dyDescent="0.2">
      <c r="A47" s="3">
        <v>400</v>
      </c>
      <c r="B47" s="8" t="e">
        <f>(A47*#REF!)-((((1-$B$5)*A47)*#REF!)+((($B$5*A47)*#REF!)+(#REF!)+(IF(#REF!="HTST",(#REF!*($B$5*A47)*#REF!),(#REF!*($B$5*A47)*#REF!)))))</f>
        <v>#REF!</v>
      </c>
      <c r="C47" s="8" t="e">
        <f>(A47*#REF!)-((((1-$C$5)*A47)*#REF!)+((($C$5*A47)*#REF!)+(#REF!)+(IF(#REF!="HTST",(#REF!*($C$5*A47)*#REF!),(#REF!*($C$5*A47)*#REF!)))))</f>
        <v>#REF!</v>
      </c>
      <c r="D47" s="8" t="e">
        <f>(A47*#REF!)-((((1-$D$5)*A47)*#REF!)+((($D$5*A47)*#REF!)+(#REF!)+(IF(#REF!="HTST",(#REF!*($D$5*A47)*#REF!),(#REF!*($D$5*A47)*#REF!)))))</f>
        <v>#REF!</v>
      </c>
      <c r="E47" s="8" t="e">
        <f>(A47*#REF!)-((((1-$E$5)*A47)*#REF!)+((($E$5*A47)*#REF!)+(#REF!)+(IF(#REF!="HTST",(#REF!*($E$5*A47)*#REF!),(#REF!*($E$5*A47)*#REF!)))))</f>
        <v>#REF!</v>
      </c>
      <c r="F47" s="8" t="e">
        <f>(A47*#REF!)-((((1-$F$5)*A47)*#REF!)+((($F$5*A47)*#REF!)+(#REF!)+(IF(#REF!="HTST",(#REF!*($F$5*A47)*#REF!),(#REF!*($F$5*A47)*#REF!)))))</f>
        <v>#REF!</v>
      </c>
      <c r="G47" s="8" t="e">
        <f>(A47*#REF!)-((((1-$G$5)*A47)*#REF!)+((($G$5*A47)*#REF!)+(#REF!)+(IF(#REF!="HTST",(#REF!*($G$5*A47)*#REF!),(#REF!*($G$5*A47)*#REF!)))))</f>
        <v>#REF!</v>
      </c>
      <c r="H47" s="8" t="e">
        <f>(A47*#REF!)-((((1-$H$5)*A47)*#REF!)+((($H$5*A47)*#REF!)+(#REF!)+(IF(#REF!="HTST",(#REF!*($H$5*A47)*#REF!),(#REF!*($H$5*A47)*#REF!)))))</f>
        <v>#REF!</v>
      </c>
      <c r="I47" s="8" t="e">
        <f>(A47*#REF!)-((((1-$I$5)*A47)*#REF!)+((($I$5*A47)*#REF!)+(#REF!)+(IF(#REF!="HTST",(#REF!*($I$5*A47)*#REF!),(#REF!*($I$5*A47)*#REF!)))))</f>
        <v>#REF!</v>
      </c>
      <c r="J47" s="8" t="e">
        <f>(A47*#REF!)-((((1-$J$5)*A47)*#REF!)+((($J$5*A47)*#REF!)+(#REF!)+(IF(#REF!="HTST",(#REF!*($J$5*A47)*#REF!),(#REF!*($J$5*A47)*#REF!)))))</f>
        <v>#REF!</v>
      </c>
      <c r="K47" s="9" t="e">
        <f>(A47*#REF!)-((((1-$K$5)*A47)*#REF!)+((($K$5*A47)*#REF!)+(#REF!)+(IF(#REF!="HTST",(#REF!*($K$5*A47)*#REF!),(#REF!*($K$5*A47)*#REF!)))))</f>
        <v>#REF!</v>
      </c>
    </row>
  </sheetData>
  <mergeCells count="3">
    <mergeCell ref="B4:K4"/>
    <mergeCell ref="A1:K1"/>
    <mergeCell ref="B3:K3"/>
  </mergeCells>
  <phoneticPr fontId="2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pane ySplit="5" topLeftCell="A27" activePane="bottomLeft" state="frozen"/>
      <selection pane="bottomLeft" activeCell="A2" sqref="A2"/>
    </sheetView>
  </sheetViews>
  <sheetFormatPr defaultRowHeight="12.75" x14ac:dyDescent="0.2"/>
  <cols>
    <col min="9" max="11" width="10.28515625" bestFit="1" customWidth="1"/>
  </cols>
  <sheetData>
    <row r="1" spans="1:11" ht="32.25" customHeight="1" x14ac:dyDescent="0.25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x14ac:dyDescent="0.2">
      <c r="A2" t="s">
        <v>5</v>
      </c>
    </row>
    <row r="3" spans="1:11" ht="18.75" customHeight="1" x14ac:dyDescent="0.2">
      <c r="A3" s="10"/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10"/>
    </row>
    <row r="4" spans="1:11" x14ac:dyDescent="0.2">
      <c r="A4" s="11"/>
      <c r="B4" s="105" t="s">
        <v>0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1:11" x14ac:dyDescent="0.2">
      <c r="A5" s="3" t="s">
        <v>1</v>
      </c>
      <c r="B5" s="16">
        <v>0.1</v>
      </c>
      <c r="C5" s="16">
        <v>0.2</v>
      </c>
      <c r="D5" s="16">
        <v>0.3</v>
      </c>
      <c r="E5" s="16">
        <v>0.4</v>
      </c>
      <c r="F5" s="16">
        <v>0.5</v>
      </c>
      <c r="G5" s="16">
        <v>0.6</v>
      </c>
      <c r="H5" s="16">
        <v>0.7</v>
      </c>
      <c r="I5" s="16">
        <v>0.8</v>
      </c>
      <c r="J5" s="16">
        <v>0.9</v>
      </c>
      <c r="K5" s="17">
        <v>1</v>
      </c>
    </row>
    <row r="6" spans="1:11" x14ac:dyDescent="0.2">
      <c r="A6" s="18">
        <v>5</v>
      </c>
      <c r="B6" s="21" t="e">
        <f>(A6*#REF!)-((((1-$B$5)*A6)*#REF!)+((($B$5*A6)*#REF!)+(#REF!)+(IF(#REF!="HTST",(#REF!*($B$5*A6)*#REF!),(#REF!*($B$5*A6)*#REF!))+(IF(#REF!="HTST",(#REF!*((1-$B$5)*A6)*#REF!),(#REF!*((1-$B$5)*A6)*#REF!))))))</f>
        <v>#REF!</v>
      </c>
      <c r="C6" s="14" t="e">
        <f>(A6*#REF!)-((((1-$C$5)*A6)*#REF!)+((($C$5*A6)*#REF!)+(#REF!)+(IF(#REF!="HTST",(#REF!*($C$5*A6)*#REF!),(#REF!*($C$5*A6)*#REF!))+(IF(#REF!="HTST",(#REF!*((1-$C$5)*A6)*#REF!),(#REF!*((1-$C$5)*A6)*#REF!))))))</f>
        <v>#REF!</v>
      </c>
      <c r="D6" s="14" t="e">
        <f>(A6*#REF!)-((((1-$D$5)*A6)*#REF!)+((($D$5*A6)*#REF!)+(#REF!)+(IF(#REF!="HTST",(#REF!*($D$5*A6)*#REF!),(#REF!*($D$5*A6)*#REF!))+(IF(#REF!="HTST",(#REF!*((1-$D$5)*A6)*#REF!),(#REF!*((1-$D$5)*A6)*#REF!))))))</f>
        <v>#REF!</v>
      </c>
      <c r="E6" s="14" t="e">
        <f>(A6*#REF!)-((((1-$E$5)*A6)*#REF!)+((($E$5*A6)*#REF!)+(#REF!)+(IF(#REF!="HTST",(#REF!*($E$5*A6)*#REF!),(#REF!*($E$5*A6)*#REF!)))+(IF(#REF!="HTST",(#REF!*((1-$E$5)*A6)*#REF!),(#REF!*((1-$E$5)*A6)*#REF!)))))</f>
        <v>#REF!</v>
      </c>
      <c r="F6" s="14" t="e">
        <f>(A6*#REF!)-((((1-$F$5)*A6)*#REF!)+((($F$5*A6)*#REF!)+(#REF!)+(IF(#REF!="HTST",(#REF!*($F$5*A6)*#REF!),(#REF!*($F$5*A6)*#REF!)))+(IF(#REF!="HTST",(#REF!*((1-$F$5)*A6)*#REF!),(#REF!*((1-$F$5)*A6)*#REF!)))))</f>
        <v>#REF!</v>
      </c>
      <c r="G6" s="14" t="e">
        <f>(A6*#REF!)-((((1-$G$5)*A6)*#REF!)+((($G$5*A6)*#REF!)+(#REF!)+(IF(#REF!="HTST",(#REF!*($G$5*A6)*#REF!),(#REF!*($G$5*A6)*#REF!)))+(IF(#REF!="HTST",(#REF!*((1-$G$5)*A6)*#REF!),(#REF!*((1-$G$5)*A6)*#REF!)))))</f>
        <v>#REF!</v>
      </c>
      <c r="H6" s="14" t="e">
        <f>(A6*#REF!)-((((1-$H$5)*A6)*#REF!)+((($H$5*A6)*#REF!)+(#REF!)+(IF(#REF!="HTST",(#REF!*($H$5*A6)*#REF!),(#REF!*($H$5*A6)*#REF!)))+(IF(#REF!="HTST",(#REF!*((1-$H$5)*A6)*#REF!),(#REF!*((1-$H$5)*A6)*#REF!)))))</f>
        <v>#REF!</v>
      </c>
      <c r="I6" s="14" t="e">
        <f>(A6*#REF!)-((((1-$I$5)*A6)*#REF!)+((($I$5*A6)*#REF!)+(#REF!)+(IF(#REF!="HTST",(#REF!*($I$5*A6)*#REF!),(#REF!*($I$5*A6)*#REF!)))+(IF(#REF!="HTST",(#REF!*((1-$I$5)*A6)*#REF!),(#REF!*((1-$I$5)*A6)*#REF!)))))</f>
        <v>#REF!</v>
      </c>
      <c r="J6" s="14" t="e">
        <f>(A6*#REF!)-((((1-$J$5)*A6)*#REF!)+((($J$5*A6)*#REF!)+(#REF!)+(IF(#REF!="HTST",(#REF!*($J$5*A6)*#REF!),(#REF!*($J$5*A6)*#REF!)))+(IF(#REF!="HTST",(#REF!*((1-$J$5)*A6)*#REF!),(#REF!*((1-$J$5)*A6)*#REF!)))))</f>
        <v>#REF!</v>
      </c>
      <c r="K6" s="15" t="e">
        <f>(A6*#REF!)-((((1-$K$5)*A6)*#REF!)+((($K$5*A6)*#REF!)+(#REF!)+(IF(#REF!="HTST",(#REF!*($K$5*A6)*#REF!),(#REF!*($K$5*A6)*#REF!)))+(IF(#REF!="HTST",(#REF!*((1-$K$5)*A6)*#REF!),(#REF!*((1-$K$5)*A6)*#REF!)))))</f>
        <v>#REF!</v>
      </c>
    </row>
    <row r="7" spans="1:11" x14ac:dyDescent="0.2">
      <c r="A7" s="19">
        <v>10</v>
      </c>
      <c r="B7" s="22" t="e">
        <f>(A7*#REF!)-((((1-$B$5)*A7)*#REF!)+((($B$5*A7)*#REF!)+(#REF!)+(IF(#REF!="HTST",(#REF!*($B$5*A7)*#REF!),(#REF!*($B$5*A7)*#REF!))+(IF(#REF!="HTST",(#REF!*((1-$B$5)*A7)*#REF!),(#REF!*((1-$B$5)*A7)*#REF!))))))</f>
        <v>#REF!</v>
      </c>
      <c r="C7" s="6" t="e">
        <f>(A7*#REF!)-((((1-$C$5)*A7)*#REF!)+((($C$5*A7)*#REF!)+(#REF!)+(IF(#REF!="HTST",(#REF!*($C$5*A7)*#REF!),(#REF!*($C$5*A7)*#REF!))+(IF(#REF!="HTST",(#REF!*((1-$C$5)*A7)*#REF!),(#REF!*((1-$C$5)*A7)*#REF!))))))</f>
        <v>#REF!</v>
      </c>
      <c r="D7" s="6" t="e">
        <f>(A7*#REF!)-((((1-$D$5)*A7)*#REF!)+((($D$5*A7)*#REF!)+(#REF!)+(IF(#REF!="HTST",(#REF!*($D$5*A7)*#REF!),(#REF!*($D$5*A7)*#REF!))+(IF(#REF!="HTST",(#REF!*((1-$D$5)*A7)*#REF!),(#REF!*((1-$D$5)*A7)*#REF!))))))</f>
        <v>#REF!</v>
      </c>
      <c r="E7" s="6" t="e">
        <f>(A7*#REF!)-((((1-$E$5)*A7)*#REF!)+((($E$5*A7)*#REF!)+(#REF!)+(IF(#REF!="HTST",(#REF!*($E$5*A7)*#REF!),(#REF!*($E$5*A7)*#REF!)))+(IF(#REF!="HTST",(#REF!*((1-$E$5)*A7)*#REF!),(#REF!*((1-$E$5)*A7)*#REF!)))))</f>
        <v>#REF!</v>
      </c>
      <c r="F7" s="6" t="e">
        <f>(A7*#REF!)-((((1-$F$5)*A7)*#REF!)+((($F$5*A7)*#REF!)+(#REF!)+(IF(#REF!="HTST",(#REF!*($F$5*A7)*#REF!),(#REF!*($F$5*A7)*#REF!)))+(IF(#REF!="HTST",(#REF!*((1-$F$5)*A7)*#REF!),(#REF!*((1-$F$5)*A7)*#REF!)))))</f>
        <v>#REF!</v>
      </c>
      <c r="G7" s="6" t="e">
        <f>(A7*#REF!)-((((1-$G$5)*A7)*#REF!)+((($G$5*A7)*#REF!)+(#REF!)+(IF(#REF!="HTST",(#REF!*($G$5*A7)*#REF!),(#REF!*($G$5*A7)*#REF!)))+(IF(#REF!="HTST",(#REF!*((1-$G$5)*A7)*#REF!),(#REF!*((1-$G$5)*A7)*#REF!)))))</f>
        <v>#REF!</v>
      </c>
      <c r="H7" s="6" t="e">
        <f>(A7*#REF!)-((((1-$H$5)*A7)*#REF!)+((($H$5*A7)*#REF!)+(#REF!)+(IF(#REF!="HTST",(#REF!*($H$5*A7)*#REF!),(#REF!*($H$5*A7)*#REF!)))+(IF(#REF!="HTST",(#REF!*((1-$H$5)*A7)*#REF!),(#REF!*((1-$H$5)*A7)*#REF!)))))</f>
        <v>#REF!</v>
      </c>
      <c r="I7" s="6" t="e">
        <f>(A7*#REF!)-((((1-$I$5)*A7)*#REF!)+((($I$5*A7)*#REF!)+(#REF!)+(IF(#REF!="HTST",(#REF!*($I$5*A7)*#REF!),(#REF!*($I$5*A7)*#REF!)))+(IF(#REF!="HTST",(#REF!*((1-$I$5)*A7)*#REF!),(#REF!*((1-$I$5)*A7)*#REF!)))))</f>
        <v>#REF!</v>
      </c>
      <c r="J7" s="6" t="e">
        <f>(A7*#REF!)-((((1-$J$5)*A7)*#REF!)+((($J$5*A7)*#REF!)+(#REF!)+(IF(#REF!="HTST",(#REF!*($J$5*A7)*#REF!),(#REF!*($J$5*A7)*#REF!)))+(IF(#REF!="HTST",(#REF!*((1-$J$5)*A7)*#REF!),(#REF!*((1-$J$5)*A7)*#REF!)))))</f>
        <v>#REF!</v>
      </c>
      <c r="K7" s="7" t="e">
        <f>(A7*#REF!)-((((1-$K$5)*A7)*#REF!)+((($K$5*A7)*#REF!)+(#REF!)+(IF(#REF!="HTST",(#REF!*($K$5*A7)*#REF!),(#REF!*($K$5*A7)*#REF!)))+(IF(#REF!="HTST",(#REF!*((1-$K$5)*A7)*#REF!),(#REF!*((1-$K$5)*A7)*#REF!)))))</f>
        <v>#REF!</v>
      </c>
    </row>
    <row r="8" spans="1:11" x14ac:dyDescent="0.2">
      <c r="A8" s="19">
        <v>15</v>
      </c>
      <c r="B8" s="22" t="e">
        <f>(A8*#REF!)-((((1-$B$5)*A8)*#REF!)+((($B$5*A8)*#REF!)+(#REF!)+(IF(#REF!="HTST",(#REF!*($B$5*A8)*#REF!),(#REF!*($B$5*A8)*#REF!))+(IF(#REF!="HTST",(#REF!*((1-$B$5)*A8)*#REF!),(#REF!*((1-$B$5)*A8)*#REF!))))))</f>
        <v>#REF!</v>
      </c>
      <c r="C8" s="6" t="e">
        <f>(A8*#REF!)-((((1-$C$5)*A8)*#REF!)+((($C$5*A8)*#REF!)+(#REF!)+(IF(#REF!="HTST",(#REF!*($C$5*A8)*#REF!),(#REF!*($C$5*A8)*#REF!))+(IF(#REF!="HTST",(#REF!*((1-$C$5)*A8)*#REF!),(#REF!*((1-$C$5)*A8)*#REF!))))))</f>
        <v>#REF!</v>
      </c>
      <c r="D8" s="6" t="e">
        <f>(A8*#REF!)-((((1-$D$5)*A8)*#REF!)+((($D$5*A8)*#REF!)+(#REF!)+(IF(#REF!="HTST",(#REF!*($D$5*A8)*#REF!),(#REF!*($D$5*A8)*#REF!))+(IF(#REF!="HTST",(#REF!*((1-$D$5)*A8)*#REF!),(#REF!*((1-$D$5)*A8)*#REF!))))))</f>
        <v>#REF!</v>
      </c>
      <c r="E8" s="6" t="e">
        <f>(A8*#REF!)-((((1-$E$5)*A8)*#REF!)+((($E$5*A8)*#REF!)+(#REF!)+(IF(#REF!="HTST",(#REF!*($E$5*A8)*#REF!),(#REF!*($E$5*A8)*#REF!)))+(IF(#REF!="HTST",(#REF!*((1-$E$5)*A8)*#REF!),(#REF!*((1-$E$5)*A8)*#REF!)))))</f>
        <v>#REF!</v>
      </c>
      <c r="F8" s="6" t="e">
        <f>(A8*#REF!)-((((1-$F$5)*A8)*#REF!)+((($F$5*A8)*#REF!)+(#REF!)+(IF(#REF!="HTST",(#REF!*($F$5*A8)*#REF!),(#REF!*($F$5*A8)*#REF!)))+(IF(#REF!="HTST",(#REF!*((1-$F$5)*A8)*#REF!),(#REF!*((1-$F$5)*A8)*#REF!)))))</f>
        <v>#REF!</v>
      </c>
      <c r="G8" s="6" t="e">
        <f>(A8*#REF!)-((((1-$G$5)*A8)*#REF!)+((($G$5*A8)*#REF!)+(#REF!)+(IF(#REF!="HTST",(#REF!*($G$5*A8)*#REF!),(#REF!*($G$5*A8)*#REF!)))+(IF(#REF!="HTST",(#REF!*((1-$G$5)*A8)*#REF!),(#REF!*((1-$G$5)*A8)*#REF!)))))</f>
        <v>#REF!</v>
      </c>
      <c r="H8" s="6" t="e">
        <f>(A8*#REF!)-((((1-$H$5)*A8)*#REF!)+((($H$5*A8)*#REF!)+(#REF!)+(IF(#REF!="HTST",(#REF!*($H$5*A8)*#REF!),(#REF!*($H$5*A8)*#REF!)))+(IF(#REF!="HTST",(#REF!*((1-$H$5)*A8)*#REF!),(#REF!*((1-$H$5)*A8)*#REF!)))))</f>
        <v>#REF!</v>
      </c>
      <c r="I8" s="6" t="e">
        <f>(A8*#REF!)-((((1-$I$5)*A8)*#REF!)+((($I$5*A8)*#REF!)+(#REF!)+(IF(#REF!="HTST",(#REF!*($I$5*A8)*#REF!),(#REF!*($I$5*A8)*#REF!)))+(IF(#REF!="HTST",(#REF!*((1-$I$5)*A8)*#REF!),(#REF!*((1-$I$5)*A8)*#REF!)))))</f>
        <v>#REF!</v>
      </c>
      <c r="J8" s="6" t="e">
        <f>(A8*#REF!)-((((1-$J$5)*A8)*#REF!)+((($J$5*A8)*#REF!)+(#REF!)+(IF(#REF!="HTST",(#REF!*($J$5*A8)*#REF!),(#REF!*($J$5*A8)*#REF!)))+(IF(#REF!="HTST",(#REF!*((1-$J$5)*A8)*#REF!),(#REF!*((1-$J$5)*A8)*#REF!)))))</f>
        <v>#REF!</v>
      </c>
      <c r="K8" s="7" t="e">
        <f>(A8*#REF!)-((((1-$K$5)*A8)*#REF!)+((($K$5*A8)*#REF!)+(#REF!)+(IF(#REF!="HTST",(#REF!*($K$5*A8)*#REF!),(#REF!*($K$5*A8)*#REF!)))+(IF(#REF!="HTST",(#REF!*((1-$K$5)*A8)*#REF!),(#REF!*((1-$K$5)*A8)*#REF!)))))</f>
        <v>#REF!</v>
      </c>
    </row>
    <row r="9" spans="1:11" x14ac:dyDescent="0.2">
      <c r="A9" s="19">
        <v>20</v>
      </c>
      <c r="B9" s="22" t="e">
        <f>(A9*#REF!)-((((1-$B$5)*A9)*#REF!)+((($B$5*A9)*#REF!)+(#REF!)+(IF(#REF!="HTST",(#REF!*($B$5*A9)*#REF!),(#REF!*($B$5*A9)*#REF!))+(IF(#REF!="HTST",(#REF!*((1-$B$5)*A9)*#REF!),(#REF!*((1-$B$5)*A9)*#REF!))))))</f>
        <v>#REF!</v>
      </c>
      <c r="C9" s="6" t="e">
        <f>(A9*#REF!)-((((1-$C$5)*A9)*#REF!)+((($C$5*A9)*#REF!)+(#REF!)+(IF(#REF!="HTST",(#REF!*($C$5*A9)*#REF!),(#REF!*($C$5*A9)*#REF!))+(IF(#REF!="HTST",(#REF!*((1-$C$5)*A9)*#REF!),(#REF!*((1-$C$5)*A9)*#REF!))))))</f>
        <v>#REF!</v>
      </c>
      <c r="D9" s="6" t="e">
        <f>(A9*#REF!)-((((1-$D$5)*A9)*#REF!)+((($D$5*A9)*#REF!)+(#REF!)+(IF(#REF!="HTST",(#REF!*($D$5*A9)*#REF!),(#REF!*($D$5*A9)*#REF!))+(IF(#REF!="HTST",(#REF!*((1-$D$5)*A9)*#REF!),(#REF!*((1-$D$5)*A9)*#REF!))))))</f>
        <v>#REF!</v>
      </c>
      <c r="E9" s="6" t="e">
        <f>(A9*#REF!)-((((1-$E$5)*A9)*#REF!)+((($E$5*A9)*#REF!)+(#REF!)+(IF(#REF!="HTST",(#REF!*($E$5*A9)*#REF!),(#REF!*($E$5*A9)*#REF!)))+(IF(#REF!="HTST",(#REF!*((1-$E$5)*A9)*#REF!),(#REF!*((1-$E$5)*A9)*#REF!)))))</f>
        <v>#REF!</v>
      </c>
      <c r="F9" s="6" t="e">
        <f>(A9*#REF!)-((((1-$F$5)*A9)*#REF!)+((($F$5*A9)*#REF!)+(#REF!)+(IF(#REF!="HTST",(#REF!*($F$5*A9)*#REF!),(#REF!*($F$5*A9)*#REF!)))+(IF(#REF!="HTST",(#REF!*((1-$F$5)*A9)*#REF!),(#REF!*((1-$F$5)*A9)*#REF!)))))</f>
        <v>#REF!</v>
      </c>
      <c r="G9" s="6" t="e">
        <f>(A9*#REF!)-((((1-$G$5)*A9)*#REF!)+((($G$5*A9)*#REF!)+(#REF!)+(IF(#REF!="HTST",(#REF!*($G$5*A9)*#REF!),(#REF!*($G$5*A9)*#REF!)))+(IF(#REF!="HTST",(#REF!*((1-$G$5)*A9)*#REF!),(#REF!*((1-$G$5)*A9)*#REF!)))))</f>
        <v>#REF!</v>
      </c>
      <c r="H9" s="6" t="e">
        <f>(A9*#REF!)-((((1-$H$5)*A9)*#REF!)+((($H$5*A9)*#REF!)+(#REF!)+(IF(#REF!="HTST",(#REF!*($H$5*A9)*#REF!),(#REF!*($H$5*A9)*#REF!)))+(IF(#REF!="HTST",(#REF!*((1-$H$5)*A9)*#REF!),(#REF!*((1-$H$5)*A9)*#REF!)))))</f>
        <v>#REF!</v>
      </c>
      <c r="I9" s="6" t="e">
        <f>(A9*#REF!)-((((1-$I$5)*A9)*#REF!)+((($I$5*A9)*#REF!)+(#REF!)+(IF(#REF!="HTST",(#REF!*($I$5*A9)*#REF!),(#REF!*($I$5*A9)*#REF!)))+(IF(#REF!="HTST",(#REF!*((1-$I$5)*A9)*#REF!),(#REF!*((1-$I$5)*A9)*#REF!)))))</f>
        <v>#REF!</v>
      </c>
      <c r="J9" s="6" t="e">
        <f>(A9*#REF!)-((((1-$J$5)*A9)*#REF!)+((($J$5*A9)*#REF!)+(#REF!)+(IF(#REF!="HTST",(#REF!*($J$5*A9)*#REF!),(#REF!*($J$5*A9)*#REF!)))+(IF(#REF!="HTST",(#REF!*((1-$J$5)*A9)*#REF!),(#REF!*((1-$J$5)*A9)*#REF!)))))</f>
        <v>#REF!</v>
      </c>
      <c r="K9" s="7" t="e">
        <f>(A9*#REF!)-((((1-$K$5)*A9)*#REF!)+((($K$5*A9)*#REF!)+(#REF!)+(IF(#REF!="HTST",(#REF!*($K$5*A9)*#REF!),(#REF!*($K$5*A9)*#REF!)))+(IF(#REF!="HTST",(#REF!*((1-$K$5)*A9)*#REF!),(#REF!*((1-$K$5)*A9)*#REF!)))))</f>
        <v>#REF!</v>
      </c>
    </row>
    <row r="10" spans="1:11" x14ac:dyDescent="0.2">
      <c r="A10" s="19">
        <v>30</v>
      </c>
      <c r="B10" s="22" t="e">
        <f>(A10*#REF!)-((((1-$B$5)*A10)*#REF!)+((($B$5*A10)*#REF!)+(#REF!)+(IF(#REF!="HTST",(#REF!*($B$5*A10)*#REF!),(#REF!*($B$5*A10)*#REF!))+(IF(#REF!="HTST",(#REF!*((1-$B$5)*A10)*#REF!),(#REF!*((1-$B$5)*A10)*#REF!))))))</f>
        <v>#REF!</v>
      </c>
      <c r="C10" s="6" t="e">
        <f>(A10*#REF!)-((((1-$C$5)*A10)*#REF!)+((($C$5*A10)*#REF!)+(#REF!)+(IF(#REF!="HTST",(#REF!*($C$5*A10)*#REF!),(#REF!*($C$5*A10)*#REF!))+(IF(#REF!="HTST",(#REF!*((1-$C$5)*A10)*#REF!),(#REF!*((1-$C$5)*A10)*#REF!))))))</f>
        <v>#REF!</v>
      </c>
      <c r="D10" s="6" t="e">
        <f>(A10*#REF!)-((((1-$D$5)*A10)*#REF!)+((($D$5*A10)*#REF!)+(#REF!)+(IF(#REF!="HTST",(#REF!*($D$5*A10)*#REF!),(#REF!*($D$5*A10)*#REF!))+(IF(#REF!="HTST",(#REF!*((1-$D$5)*A10)*#REF!),(#REF!*((1-$D$5)*A10)*#REF!))))))</f>
        <v>#REF!</v>
      </c>
      <c r="E10" s="6" t="e">
        <f>(A10*#REF!)-((((1-$E$5)*A10)*#REF!)+((($E$5*A10)*#REF!)+(#REF!)+(IF(#REF!="HTST",(#REF!*($E$5*A10)*#REF!),(#REF!*($E$5*A10)*#REF!)))+(IF(#REF!="HTST",(#REF!*((1-$E$5)*A10)*#REF!),(#REF!*((1-$E$5)*A10)*#REF!)))))</f>
        <v>#REF!</v>
      </c>
      <c r="F10" s="6" t="e">
        <f>(A10*#REF!)-((((1-$F$5)*A10)*#REF!)+((($F$5*A10)*#REF!)+(#REF!)+(IF(#REF!="HTST",(#REF!*($F$5*A10)*#REF!),(#REF!*($F$5*A10)*#REF!)))+(IF(#REF!="HTST",(#REF!*((1-$F$5)*A10)*#REF!),(#REF!*((1-$F$5)*A10)*#REF!)))))</f>
        <v>#REF!</v>
      </c>
      <c r="G10" s="6" t="e">
        <f>(A10*#REF!)-((((1-$G$5)*A10)*#REF!)+((($G$5*A10)*#REF!)+(#REF!)+(IF(#REF!="HTST",(#REF!*($G$5*A10)*#REF!),(#REF!*($G$5*A10)*#REF!)))+(IF(#REF!="HTST",(#REF!*((1-$G$5)*A10)*#REF!),(#REF!*((1-$G$5)*A10)*#REF!)))))</f>
        <v>#REF!</v>
      </c>
      <c r="H10" s="6" t="e">
        <f>(A10*#REF!)-((((1-$H$5)*A10)*#REF!)+((($H$5*A10)*#REF!)+(#REF!)+(IF(#REF!="HTST",(#REF!*($H$5*A10)*#REF!),(#REF!*($H$5*A10)*#REF!)))+(IF(#REF!="HTST",(#REF!*((1-$H$5)*A10)*#REF!),(#REF!*((1-$H$5)*A10)*#REF!)))))</f>
        <v>#REF!</v>
      </c>
      <c r="I10" s="6" t="e">
        <f>(A10*#REF!)-((((1-$I$5)*A10)*#REF!)+((($I$5*A10)*#REF!)+(#REF!)+(IF(#REF!="HTST",(#REF!*($I$5*A10)*#REF!),(#REF!*($I$5*A10)*#REF!)))+(IF(#REF!="HTST",(#REF!*((1-$I$5)*A10)*#REF!),(#REF!*((1-$I$5)*A10)*#REF!)))))</f>
        <v>#REF!</v>
      </c>
      <c r="J10" s="6" t="e">
        <f>(A10*#REF!)-((((1-$J$5)*A10)*#REF!)+((($J$5*A10)*#REF!)+(#REF!)+(IF(#REF!="HTST",(#REF!*($J$5*A10)*#REF!),(#REF!*($J$5*A10)*#REF!)))+(IF(#REF!="HTST",(#REF!*((1-$J$5)*A10)*#REF!),(#REF!*((1-$J$5)*A10)*#REF!)))))</f>
        <v>#REF!</v>
      </c>
      <c r="K10" s="7" t="e">
        <f>(A10*#REF!)-((((1-$K$5)*A10)*#REF!)+((($K$5*A10)*#REF!)+(#REF!)+(IF(#REF!="HTST",(#REF!*($K$5*A10)*#REF!),(#REF!*($K$5*A10)*#REF!)))+(IF(#REF!="HTST",(#REF!*((1-$K$5)*A10)*#REF!),(#REF!*((1-$K$5)*A10)*#REF!)))))</f>
        <v>#REF!</v>
      </c>
    </row>
    <row r="11" spans="1:11" x14ac:dyDescent="0.2">
      <c r="A11" s="19">
        <v>40</v>
      </c>
      <c r="B11" s="22" t="e">
        <f>(A11*#REF!)-((((1-$B$5)*A11)*#REF!)+((($B$5*A11)*#REF!)+(#REF!)+(IF(#REF!="HTST",(#REF!*($B$5*A11)*#REF!),(#REF!*($B$5*A11)*#REF!))+(IF(#REF!="HTST",(#REF!*((1-$B$5)*A11)*#REF!),(#REF!*((1-$B$5)*A11)*#REF!))))))</f>
        <v>#REF!</v>
      </c>
      <c r="C11" s="6" t="e">
        <f>(A11*#REF!)-((((1-$C$5)*A11)*#REF!)+((($C$5*A11)*#REF!)+(#REF!)+(IF(#REF!="HTST",(#REF!*($C$5*A11)*#REF!),(#REF!*($C$5*A11)*#REF!))+(IF(#REF!="HTST",(#REF!*((1-$C$5)*A11)*#REF!),(#REF!*((1-$C$5)*A11)*#REF!))))))</f>
        <v>#REF!</v>
      </c>
      <c r="D11" s="6" t="e">
        <f>(A11*#REF!)-((((1-$D$5)*A11)*#REF!)+((($D$5*A11)*#REF!)+(#REF!)+(IF(#REF!="HTST",(#REF!*($D$5*A11)*#REF!),(#REF!*($D$5*A11)*#REF!))+(IF(#REF!="HTST",(#REF!*((1-$D$5)*A11)*#REF!),(#REF!*((1-$D$5)*A11)*#REF!))))))</f>
        <v>#REF!</v>
      </c>
      <c r="E11" s="6" t="e">
        <f>(A11*#REF!)-((((1-$E$5)*A11)*#REF!)+((($E$5*A11)*#REF!)+(#REF!)+(IF(#REF!="HTST",(#REF!*($E$5*A11)*#REF!),(#REF!*($E$5*A11)*#REF!)))+(IF(#REF!="HTST",(#REF!*((1-$E$5)*A11)*#REF!),(#REF!*((1-$E$5)*A11)*#REF!)))))</f>
        <v>#REF!</v>
      </c>
      <c r="F11" s="6" t="e">
        <f>(A11*#REF!)-((((1-$F$5)*A11)*#REF!)+((($F$5*A11)*#REF!)+(#REF!)+(IF(#REF!="HTST",(#REF!*($F$5*A11)*#REF!),(#REF!*($F$5*A11)*#REF!)))+(IF(#REF!="HTST",(#REF!*((1-$F$5)*A11)*#REF!),(#REF!*((1-$F$5)*A11)*#REF!)))))</f>
        <v>#REF!</v>
      </c>
      <c r="G11" s="6" t="e">
        <f>(A11*#REF!)-((((1-$G$5)*A11)*#REF!)+((($G$5*A11)*#REF!)+(#REF!)+(IF(#REF!="HTST",(#REF!*($G$5*A11)*#REF!),(#REF!*($G$5*A11)*#REF!)))+(IF(#REF!="HTST",(#REF!*((1-$G$5)*A11)*#REF!),(#REF!*((1-$G$5)*A11)*#REF!)))))</f>
        <v>#REF!</v>
      </c>
      <c r="H11" s="6" t="e">
        <f>(A11*#REF!)-((((1-$H$5)*A11)*#REF!)+((($H$5*A11)*#REF!)+(#REF!)+(IF(#REF!="HTST",(#REF!*($H$5*A11)*#REF!),(#REF!*($H$5*A11)*#REF!)))+(IF(#REF!="HTST",(#REF!*((1-$H$5)*A11)*#REF!),(#REF!*((1-$H$5)*A11)*#REF!)))))</f>
        <v>#REF!</v>
      </c>
      <c r="I11" s="6" t="e">
        <f>(A11*#REF!)-((((1-$I$5)*A11)*#REF!)+((($I$5*A11)*#REF!)+(#REF!)+(IF(#REF!="HTST",(#REF!*($I$5*A11)*#REF!),(#REF!*($I$5*A11)*#REF!)))+(IF(#REF!="HTST",(#REF!*((1-$I$5)*A11)*#REF!),(#REF!*((1-$I$5)*A11)*#REF!)))))</f>
        <v>#REF!</v>
      </c>
      <c r="J11" s="6" t="e">
        <f>(A11*#REF!)-((((1-$J$5)*A11)*#REF!)+((($J$5*A11)*#REF!)+(#REF!)+(IF(#REF!="HTST",(#REF!*($J$5*A11)*#REF!),(#REF!*($J$5*A11)*#REF!)))+(IF(#REF!="HTST",(#REF!*((1-$J$5)*A11)*#REF!),(#REF!*((1-$J$5)*A11)*#REF!)))))</f>
        <v>#REF!</v>
      </c>
      <c r="K11" s="7" t="e">
        <f>(A11*#REF!)-((((1-$K$5)*A11)*#REF!)+((($K$5*A11)*#REF!)+(#REF!)+(IF(#REF!="HTST",(#REF!*($K$5*A11)*#REF!),(#REF!*($K$5*A11)*#REF!)))+(IF(#REF!="HTST",(#REF!*((1-$K$5)*A11)*#REF!),(#REF!*((1-$K$5)*A11)*#REF!)))))</f>
        <v>#REF!</v>
      </c>
    </row>
    <row r="12" spans="1:11" x14ac:dyDescent="0.2">
      <c r="A12" s="19">
        <v>50</v>
      </c>
      <c r="B12" s="22" t="e">
        <f>(A12*#REF!)-((((1-$B$5)*A12)*#REF!)+((($B$5*A12)*#REF!)+(#REF!)+(IF(#REF!="HTST",(#REF!*($B$5*A12)*#REF!),(#REF!*($B$5*A12)*#REF!))+(IF(#REF!="HTST",(#REF!*((1-$B$5)*A12)*#REF!),(#REF!*((1-$B$5)*A12)*#REF!))))))</f>
        <v>#REF!</v>
      </c>
      <c r="C12" s="6" t="e">
        <f>(A12*#REF!)-((((1-$C$5)*A12)*#REF!)+((($C$5*A12)*#REF!)+(#REF!)+(IF(#REF!="HTST",(#REF!*($C$5*A12)*#REF!),(#REF!*($C$5*A12)*#REF!))+(IF(#REF!="HTST",(#REF!*((1-$C$5)*A12)*#REF!),(#REF!*((1-$C$5)*A12)*#REF!))))))</f>
        <v>#REF!</v>
      </c>
      <c r="D12" s="6" t="e">
        <f>(A12*#REF!)-((((1-$D$5)*A12)*#REF!)+((($D$5*A12)*#REF!)+(#REF!)+(IF(#REF!="HTST",(#REF!*($D$5*A12)*#REF!),(#REF!*($D$5*A12)*#REF!))+(IF(#REF!="HTST",(#REF!*((1-$D$5)*A12)*#REF!),(#REF!*((1-$D$5)*A12)*#REF!))))))</f>
        <v>#REF!</v>
      </c>
      <c r="E12" s="6" t="e">
        <f>(A12*#REF!)-((((1-$E$5)*A12)*#REF!)+((($E$5*A12)*#REF!)+(#REF!)+(IF(#REF!="HTST",(#REF!*($E$5*A12)*#REF!),(#REF!*($E$5*A12)*#REF!)))+(IF(#REF!="HTST",(#REF!*((1-$E$5)*A12)*#REF!),(#REF!*((1-$E$5)*A12)*#REF!)))))</f>
        <v>#REF!</v>
      </c>
      <c r="F12" s="6" t="e">
        <f>(A12*#REF!)-((((1-$F$5)*A12)*#REF!)+((($F$5*A12)*#REF!)+(#REF!)+(IF(#REF!="HTST",(#REF!*($F$5*A12)*#REF!),(#REF!*($F$5*A12)*#REF!)))+(IF(#REF!="HTST",(#REF!*((1-$F$5)*A12)*#REF!),(#REF!*((1-$F$5)*A12)*#REF!)))))</f>
        <v>#REF!</v>
      </c>
      <c r="G12" s="6" t="e">
        <f>(A12*#REF!)-((((1-$G$5)*A12)*#REF!)+((($G$5*A12)*#REF!)+(#REF!)+(IF(#REF!="HTST",(#REF!*($G$5*A12)*#REF!),(#REF!*($G$5*A12)*#REF!)))+(IF(#REF!="HTST",(#REF!*((1-$G$5)*A12)*#REF!),(#REF!*((1-$G$5)*A12)*#REF!)))))</f>
        <v>#REF!</v>
      </c>
      <c r="H12" s="6" t="e">
        <f>(A12*#REF!)-((((1-$H$5)*A12)*#REF!)+((($H$5*A12)*#REF!)+(#REF!)+(IF(#REF!="HTST",(#REF!*($H$5*A12)*#REF!),(#REF!*($H$5*A12)*#REF!)))+(IF(#REF!="HTST",(#REF!*((1-$H$5)*A12)*#REF!),(#REF!*((1-$H$5)*A12)*#REF!)))))</f>
        <v>#REF!</v>
      </c>
      <c r="I12" s="6" t="e">
        <f>(A12*#REF!)-((((1-$I$5)*A12)*#REF!)+((($I$5*A12)*#REF!)+(#REF!)+(IF(#REF!="HTST",(#REF!*($I$5*A12)*#REF!),(#REF!*($I$5*A12)*#REF!)))+(IF(#REF!="HTST",(#REF!*((1-$I$5)*A12)*#REF!),(#REF!*((1-$I$5)*A12)*#REF!)))))</f>
        <v>#REF!</v>
      </c>
      <c r="J12" s="6" t="e">
        <f>(A12*#REF!)-((((1-$J$5)*A12)*#REF!)+((($J$5*A12)*#REF!)+(#REF!)+(IF(#REF!="HTST",(#REF!*($J$5*A12)*#REF!),(#REF!*($J$5*A12)*#REF!)))+(IF(#REF!="HTST",(#REF!*((1-$J$5)*A12)*#REF!),(#REF!*((1-$J$5)*A12)*#REF!)))))</f>
        <v>#REF!</v>
      </c>
      <c r="K12" s="7" t="e">
        <f>(A12*#REF!)-((((1-$K$5)*A12)*#REF!)+((($K$5*A12)*#REF!)+(#REF!)+(IF(#REF!="HTST",(#REF!*($K$5*A12)*#REF!),(#REF!*($K$5*A12)*#REF!)))+(IF(#REF!="HTST",(#REF!*((1-$K$5)*A12)*#REF!),(#REF!*((1-$K$5)*A12)*#REF!)))))</f>
        <v>#REF!</v>
      </c>
    </row>
    <row r="13" spans="1:11" x14ac:dyDescent="0.2">
      <c r="A13" s="19">
        <v>60</v>
      </c>
      <c r="B13" s="22" t="e">
        <f>(A13*#REF!)-((((1-$B$5)*A13)*#REF!)+((($B$5*A13)*#REF!)+(#REF!)+(IF(#REF!="HTST",(#REF!*($B$5*A13)*#REF!),(#REF!*($B$5*A13)*#REF!))+(IF(#REF!="HTST",(#REF!*((1-$B$5)*A13)*#REF!),(#REF!*((1-$B$5)*A13)*#REF!))))))</f>
        <v>#REF!</v>
      </c>
      <c r="C13" s="6" t="e">
        <f>(A13*#REF!)-((((1-$C$5)*A13)*#REF!)+((($C$5*A13)*#REF!)+(#REF!)+(IF(#REF!="HTST",(#REF!*($C$5*A13)*#REF!),(#REF!*($C$5*A13)*#REF!))+(IF(#REF!="HTST",(#REF!*((1-$C$5)*A13)*#REF!),(#REF!*((1-$C$5)*A13)*#REF!))))))</f>
        <v>#REF!</v>
      </c>
      <c r="D13" s="6" t="e">
        <f>(A13*#REF!)-((((1-$D$5)*A13)*#REF!)+((($D$5*A13)*#REF!)+(#REF!)+(IF(#REF!="HTST",(#REF!*($D$5*A13)*#REF!),(#REF!*($D$5*A13)*#REF!))+(IF(#REF!="HTST",(#REF!*((1-$D$5)*A13)*#REF!),(#REF!*((1-$D$5)*A13)*#REF!))))))</f>
        <v>#REF!</v>
      </c>
      <c r="E13" s="6" t="e">
        <f>(A13*#REF!)-((((1-$E$5)*A13)*#REF!)+((($E$5*A13)*#REF!)+(#REF!)+(IF(#REF!="HTST",(#REF!*($E$5*A13)*#REF!),(#REF!*($E$5*A13)*#REF!)))+(IF(#REF!="HTST",(#REF!*((1-$E$5)*A13)*#REF!),(#REF!*((1-$E$5)*A13)*#REF!)))))</f>
        <v>#REF!</v>
      </c>
      <c r="F13" s="6" t="e">
        <f>(A13*#REF!)-((((1-$F$5)*A13)*#REF!)+((($F$5*A13)*#REF!)+(#REF!)+(IF(#REF!="HTST",(#REF!*($F$5*A13)*#REF!),(#REF!*($F$5*A13)*#REF!)))+(IF(#REF!="HTST",(#REF!*((1-$F$5)*A13)*#REF!),(#REF!*((1-$F$5)*A13)*#REF!)))))</f>
        <v>#REF!</v>
      </c>
      <c r="G13" s="6" t="e">
        <f>(A13*#REF!)-((((1-$G$5)*A13)*#REF!)+((($G$5*A13)*#REF!)+(#REF!)+(IF(#REF!="HTST",(#REF!*($G$5*A13)*#REF!),(#REF!*($G$5*A13)*#REF!)))+(IF(#REF!="HTST",(#REF!*((1-$G$5)*A13)*#REF!),(#REF!*((1-$G$5)*A13)*#REF!)))))</f>
        <v>#REF!</v>
      </c>
      <c r="H13" s="6" t="e">
        <f>(A13*#REF!)-((((1-$H$5)*A13)*#REF!)+((($H$5*A13)*#REF!)+(#REF!)+(IF(#REF!="HTST",(#REF!*($H$5*A13)*#REF!),(#REF!*($H$5*A13)*#REF!)))+(IF(#REF!="HTST",(#REF!*((1-$H$5)*A13)*#REF!),(#REF!*((1-$H$5)*A13)*#REF!)))))</f>
        <v>#REF!</v>
      </c>
      <c r="I13" s="6" t="e">
        <f>(A13*#REF!)-((((1-$I$5)*A13)*#REF!)+((($I$5*A13)*#REF!)+(#REF!)+(IF(#REF!="HTST",(#REF!*($I$5*A13)*#REF!),(#REF!*($I$5*A13)*#REF!)))+(IF(#REF!="HTST",(#REF!*((1-$I$5)*A13)*#REF!),(#REF!*((1-$I$5)*A13)*#REF!)))))</f>
        <v>#REF!</v>
      </c>
      <c r="J13" s="6" t="e">
        <f>(A13*#REF!)-((((1-$J$5)*A13)*#REF!)+((($J$5*A13)*#REF!)+(#REF!)+(IF(#REF!="HTST",(#REF!*($J$5*A13)*#REF!),(#REF!*($J$5*A13)*#REF!)))+(IF(#REF!="HTST",(#REF!*((1-$J$5)*A13)*#REF!),(#REF!*((1-$J$5)*A13)*#REF!)))))</f>
        <v>#REF!</v>
      </c>
      <c r="K13" s="7" t="e">
        <f>(A13*#REF!)-((((1-$K$5)*A13)*#REF!)+((($K$5*A13)*#REF!)+(#REF!)+(IF(#REF!="HTST",(#REF!*($K$5*A13)*#REF!),(#REF!*($K$5*A13)*#REF!)))+(IF(#REF!="HTST",(#REF!*((1-$K$5)*A13)*#REF!),(#REF!*((1-$K$5)*A13)*#REF!)))))</f>
        <v>#REF!</v>
      </c>
    </row>
    <row r="14" spans="1:11" x14ac:dyDescent="0.2">
      <c r="A14" s="19">
        <v>70</v>
      </c>
      <c r="B14" s="22" t="e">
        <f>(A14*#REF!)-((((1-$B$5)*A14)*#REF!)+((($B$5*A14)*#REF!)+(#REF!)+(IF(#REF!="HTST",(#REF!*($B$5*A14)*#REF!),(#REF!*($B$5*A14)*#REF!))+(IF(#REF!="HTST",(#REF!*((1-$B$5)*A14)*#REF!),(#REF!*((1-$B$5)*A14)*#REF!))))))</f>
        <v>#REF!</v>
      </c>
      <c r="C14" s="6" t="e">
        <f>(A14*#REF!)-((((1-$C$5)*A14)*#REF!)+((($C$5*A14)*#REF!)+(#REF!)+(IF(#REF!="HTST",(#REF!*($C$5*A14)*#REF!),(#REF!*($C$5*A14)*#REF!))+(IF(#REF!="HTST",(#REF!*((1-$C$5)*A14)*#REF!),(#REF!*((1-$C$5)*A14)*#REF!))))))</f>
        <v>#REF!</v>
      </c>
      <c r="D14" s="6" t="e">
        <f>(A14*#REF!)-((((1-$D$5)*A14)*#REF!)+((($D$5*A14)*#REF!)+(#REF!)+(IF(#REF!="HTST",(#REF!*($D$5*A14)*#REF!),(#REF!*($D$5*A14)*#REF!))+(IF(#REF!="HTST",(#REF!*((1-$D$5)*A14)*#REF!),(#REF!*((1-$D$5)*A14)*#REF!))))))</f>
        <v>#REF!</v>
      </c>
      <c r="E14" s="6" t="e">
        <f>(A14*#REF!)-((((1-$E$5)*A14)*#REF!)+((($E$5*A14)*#REF!)+(#REF!)+(IF(#REF!="HTST",(#REF!*($E$5*A14)*#REF!),(#REF!*($E$5*A14)*#REF!)))+(IF(#REF!="HTST",(#REF!*((1-$E$5)*A14)*#REF!),(#REF!*((1-$E$5)*A14)*#REF!)))))</f>
        <v>#REF!</v>
      </c>
      <c r="F14" s="6" t="e">
        <f>(A14*#REF!)-((((1-$F$5)*A14)*#REF!)+((($F$5*A14)*#REF!)+(#REF!)+(IF(#REF!="HTST",(#REF!*($F$5*A14)*#REF!),(#REF!*($F$5*A14)*#REF!)))+(IF(#REF!="HTST",(#REF!*((1-$F$5)*A14)*#REF!),(#REF!*((1-$F$5)*A14)*#REF!)))))</f>
        <v>#REF!</v>
      </c>
      <c r="G14" s="6" t="e">
        <f>(A14*#REF!)-((((1-$G$5)*A14)*#REF!)+((($G$5*A14)*#REF!)+(#REF!)+(IF(#REF!="HTST",(#REF!*($G$5*A14)*#REF!),(#REF!*($G$5*A14)*#REF!)))+(IF(#REF!="HTST",(#REF!*((1-$G$5)*A14)*#REF!),(#REF!*((1-$G$5)*A14)*#REF!)))))</f>
        <v>#REF!</v>
      </c>
      <c r="H14" s="6" t="e">
        <f>(A14*#REF!)-((((1-$H$5)*A14)*#REF!)+((($H$5*A14)*#REF!)+(#REF!)+(IF(#REF!="HTST",(#REF!*($H$5*A14)*#REF!),(#REF!*($H$5*A14)*#REF!)))+(IF(#REF!="HTST",(#REF!*((1-$H$5)*A14)*#REF!),(#REF!*((1-$H$5)*A14)*#REF!)))))</f>
        <v>#REF!</v>
      </c>
      <c r="I14" s="6" t="e">
        <f>(A14*#REF!)-((((1-$I$5)*A14)*#REF!)+((($I$5*A14)*#REF!)+(#REF!)+(IF(#REF!="HTST",(#REF!*($I$5*A14)*#REF!),(#REF!*($I$5*A14)*#REF!)))+(IF(#REF!="HTST",(#REF!*((1-$I$5)*A14)*#REF!),(#REF!*((1-$I$5)*A14)*#REF!)))))</f>
        <v>#REF!</v>
      </c>
      <c r="J14" s="6" t="e">
        <f>(A14*#REF!)-((((1-$J$5)*A14)*#REF!)+((($J$5*A14)*#REF!)+(#REF!)+(IF(#REF!="HTST",(#REF!*($J$5*A14)*#REF!),(#REF!*($J$5*A14)*#REF!)))+(IF(#REF!="HTST",(#REF!*((1-$J$5)*A14)*#REF!),(#REF!*((1-$J$5)*A14)*#REF!)))))</f>
        <v>#REF!</v>
      </c>
      <c r="K14" s="7" t="e">
        <f>(A14*#REF!)-((((1-$K$5)*A14)*#REF!)+((($K$5*A14)*#REF!)+(#REF!)+(IF(#REF!="HTST",(#REF!*($K$5*A14)*#REF!),(#REF!*($K$5*A14)*#REF!)))+(IF(#REF!="HTST",(#REF!*((1-$K$5)*A14)*#REF!),(#REF!*((1-$K$5)*A14)*#REF!)))))</f>
        <v>#REF!</v>
      </c>
    </row>
    <row r="15" spans="1:11" x14ac:dyDescent="0.2">
      <c r="A15" s="19">
        <v>80</v>
      </c>
      <c r="B15" s="22" t="e">
        <f>(A15*#REF!)-((((1-$B$5)*A15)*#REF!)+((($B$5*A15)*#REF!)+(#REF!)+(IF(#REF!="HTST",(#REF!*($B$5*A15)*#REF!),(#REF!*($B$5*A15)*#REF!))+(IF(#REF!="HTST",(#REF!*((1-$B$5)*A15)*#REF!),(#REF!*((1-$B$5)*A15)*#REF!))))))</f>
        <v>#REF!</v>
      </c>
      <c r="C15" s="6" t="e">
        <f>(A15*#REF!)-((((1-$C$5)*A15)*#REF!)+((($C$5*A15)*#REF!)+(#REF!)+(IF(#REF!="HTST",(#REF!*($C$5*A15)*#REF!),(#REF!*($C$5*A15)*#REF!))+(IF(#REF!="HTST",(#REF!*((1-$C$5)*A15)*#REF!),(#REF!*((1-$C$5)*A15)*#REF!))))))</f>
        <v>#REF!</v>
      </c>
      <c r="D15" s="6" t="e">
        <f>(A15*#REF!)-((((1-$D$5)*A15)*#REF!)+((($D$5*A15)*#REF!)+(#REF!)+(IF(#REF!="HTST",(#REF!*($D$5*A15)*#REF!),(#REF!*($D$5*A15)*#REF!))+(IF(#REF!="HTST",(#REF!*((1-$D$5)*A15)*#REF!),(#REF!*((1-$D$5)*A15)*#REF!))))))</f>
        <v>#REF!</v>
      </c>
      <c r="E15" s="6" t="e">
        <f>(A15*#REF!)-((((1-$E$5)*A15)*#REF!)+((($E$5*A15)*#REF!)+(#REF!)+(IF(#REF!="HTST",(#REF!*($E$5*A15)*#REF!),(#REF!*($E$5*A15)*#REF!)))+(IF(#REF!="HTST",(#REF!*((1-$E$5)*A15)*#REF!),(#REF!*((1-$E$5)*A15)*#REF!)))))</f>
        <v>#REF!</v>
      </c>
      <c r="F15" s="6" t="e">
        <f>(A15*#REF!)-((((1-$F$5)*A15)*#REF!)+((($F$5*A15)*#REF!)+(#REF!)+(IF(#REF!="HTST",(#REF!*($F$5*A15)*#REF!),(#REF!*($F$5*A15)*#REF!)))+(IF(#REF!="HTST",(#REF!*((1-$F$5)*A15)*#REF!),(#REF!*((1-$F$5)*A15)*#REF!)))))</f>
        <v>#REF!</v>
      </c>
      <c r="G15" s="6" t="e">
        <f>(A15*#REF!)-((((1-$G$5)*A15)*#REF!)+((($G$5*A15)*#REF!)+(#REF!)+(IF(#REF!="HTST",(#REF!*($G$5*A15)*#REF!),(#REF!*($G$5*A15)*#REF!)))+(IF(#REF!="HTST",(#REF!*((1-$G$5)*A15)*#REF!),(#REF!*((1-$G$5)*A15)*#REF!)))))</f>
        <v>#REF!</v>
      </c>
      <c r="H15" s="6" t="e">
        <f>(A15*#REF!)-((((1-$H$5)*A15)*#REF!)+((($H$5*A15)*#REF!)+(#REF!)+(IF(#REF!="HTST",(#REF!*($H$5*A15)*#REF!),(#REF!*($H$5*A15)*#REF!)))+(IF(#REF!="HTST",(#REF!*((1-$H$5)*A15)*#REF!),(#REF!*((1-$H$5)*A15)*#REF!)))))</f>
        <v>#REF!</v>
      </c>
      <c r="I15" s="6" t="e">
        <f>(A15*#REF!)-((((1-$I$5)*A15)*#REF!)+((($I$5*A15)*#REF!)+(#REF!)+(IF(#REF!="HTST",(#REF!*($I$5*A15)*#REF!),(#REF!*($I$5*A15)*#REF!)))+(IF(#REF!="HTST",(#REF!*((1-$I$5)*A15)*#REF!),(#REF!*((1-$I$5)*A15)*#REF!)))))</f>
        <v>#REF!</v>
      </c>
      <c r="J15" s="6" t="e">
        <f>(A15*#REF!)-((((1-$J$5)*A15)*#REF!)+((($J$5*A15)*#REF!)+(#REF!)+(IF(#REF!="HTST",(#REF!*($J$5*A15)*#REF!),(#REF!*($J$5*A15)*#REF!)))+(IF(#REF!="HTST",(#REF!*((1-$J$5)*A15)*#REF!),(#REF!*((1-$J$5)*A15)*#REF!)))))</f>
        <v>#REF!</v>
      </c>
      <c r="K15" s="7" t="e">
        <f>(A15*#REF!)-((((1-$K$5)*A15)*#REF!)+((($K$5*A15)*#REF!)+(#REF!)+(IF(#REF!="HTST",(#REF!*($K$5*A15)*#REF!),(#REF!*($K$5*A15)*#REF!)))+(IF(#REF!="HTST",(#REF!*((1-$K$5)*A15)*#REF!),(#REF!*((1-$K$5)*A15)*#REF!)))))</f>
        <v>#REF!</v>
      </c>
    </row>
    <row r="16" spans="1:11" x14ac:dyDescent="0.2">
      <c r="A16" s="19">
        <v>90</v>
      </c>
      <c r="B16" s="22" t="e">
        <f>(A16*#REF!)-((((1-$B$5)*A16)*#REF!)+((($B$5*A16)*#REF!)+(#REF!)+(IF(#REF!="HTST",(#REF!*($B$5*A16)*#REF!),(#REF!*($B$5*A16)*#REF!))+(IF(#REF!="HTST",(#REF!*((1-$B$5)*A16)*#REF!),(#REF!*((1-$B$5)*A16)*#REF!))))))</f>
        <v>#REF!</v>
      </c>
      <c r="C16" s="6" t="e">
        <f>(A16*#REF!)-((((1-$C$5)*A16)*#REF!)+((($C$5*A16)*#REF!)+(#REF!)+(IF(#REF!="HTST",(#REF!*($C$5*A16)*#REF!),(#REF!*($C$5*A16)*#REF!))+(IF(#REF!="HTST",(#REF!*((1-$C$5)*A16)*#REF!),(#REF!*((1-$C$5)*A16)*#REF!))))))</f>
        <v>#REF!</v>
      </c>
      <c r="D16" s="6" t="e">
        <f>(A16*#REF!)-((((1-$D$5)*A16)*#REF!)+((($D$5*A16)*#REF!)+(#REF!)+(IF(#REF!="HTST",(#REF!*($D$5*A16)*#REF!),(#REF!*($D$5*A16)*#REF!))+(IF(#REF!="HTST",(#REF!*((1-$D$5)*A16)*#REF!),(#REF!*((1-$D$5)*A16)*#REF!))))))</f>
        <v>#REF!</v>
      </c>
      <c r="E16" s="6" t="e">
        <f>(A16*#REF!)-((((1-$E$5)*A16)*#REF!)+((($E$5*A16)*#REF!)+(#REF!)+(IF(#REF!="HTST",(#REF!*($E$5*A16)*#REF!),(#REF!*($E$5*A16)*#REF!)))+(IF(#REF!="HTST",(#REF!*((1-$E$5)*A16)*#REF!),(#REF!*((1-$E$5)*A16)*#REF!)))))</f>
        <v>#REF!</v>
      </c>
      <c r="F16" s="6" t="e">
        <f>(A16*#REF!)-((((1-$F$5)*A16)*#REF!)+((($F$5*A16)*#REF!)+(#REF!)+(IF(#REF!="HTST",(#REF!*($F$5*A16)*#REF!),(#REF!*($F$5*A16)*#REF!)))+(IF(#REF!="HTST",(#REF!*((1-$F$5)*A16)*#REF!),(#REF!*((1-$F$5)*A16)*#REF!)))))</f>
        <v>#REF!</v>
      </c>
      <c r="G16" s="6" t="e">
        <f>(A16*#REF!)-((((1-$G$5)*A16)*#REF!)+((($G$5*A16)*#REF!)+(#REF!)+(IF(#REF!="HTST",(#REF!*($G$5*A16)*#REF!),(#REF!*($G$5*A16)*#REF!)))+(IF(#REF!="HTST",(#REF!*((1-$G$5)*A16)*#REF!),(#REF!*((1-$G$5)*A16)*#REF!)))))</f>
        <v>#REF!</v>
      </c>
      <c r="H16" s="6" t="e">
        <f>(A16*#REF!)-((((1-$H$5)*A16)*#REF!)+((($H$5*A16)*#REF!)+(#REF!)+(IF(#REF!="HTST",(#REF!*($H$5*A16)*#REF!),(#REF!*($H$5*A16)*#REF!)))+(IF(#REF!="HTST",(#REF!*((1-$H$5)*A16)*#REF!),(#REF!*((1-$H$5)*A16)*#REF!)))))</f>
        <v>#REF!</v>
      </c>
      <c r="I16" s="6" t="e">
        <f>(A16*#REF!)-((((1-$I$5)*A16)*#REF!)+((($I$5*A16)*#REF!)+(#REF!)+(IF(#REF!="HTST",(#REF!*($I$5*A16)*#REF!),(#REF!*($I$5*A16)*#REF!)))+(IF(#REF!="HTST",(#REF!*((1-$I$5)*A16)*#REF!),(#REF!*((1-$I$5)*A16)*#REF!)))))</f>
        <v>#REF!</v>
      </c>
      <c r="J16" s="6" t="e">
        <f>(A16*#REF!)-((((1-$J$5)*A16)*#REF!)+((($J$5*A16)*#REF!)+(#REF!)+(IF(#REF!="HTST",(#REF!*($J$5*A16)*#REF!),(#REF!*($J$5*A16)*#REF!)))+(IF(#REF!="HTST",(#REF!*((1-$J$5)*A16)*#REF!),(#REF!*((1-$J$5)*A16)*#REF!)))))</f>
        <v>#REF!</v>
      </c>
      <c r="K16" s="7" t="e">
        <f>(A16*#REF!)-((((1-$K$5)*A16)*#REF!)+((($K$5*A16)*#REF!)+(#REF!)+(IF(#REF!="HTST",(#REF!*($K$5*A16)*#REF!),(#REF!*($K$5*A16)*#REF!)))+(IF(#REF!="HTST",(#REF!*((1-$K$5)*A16)*#REF!),(#REF!*((1-$K$5)*A16)*#REF!)))))</f>
        <v>#REF!</v>
      </c>
    </row>
    <row r="17" spans="1:11" x14ac:dyDescent="0.2">
      <c r="A17" s="19">
        <v>100</v>
      </c>
      <c r="B17" s="22" t="e">
        <f>(A17*#REF!)-((((1-$B$5)*A17)*#REF!)+((($B$5*A17)*#REF!)+(#REF!)+(IF(#REF!="HTST",(#REF!*($B$5*A17)*#REF!),(#REF!*($B$5*A17)*#REF!))+(IF(#REF!="HTST",(#REF!*((1-$B$5)*A17)*#REF!),(#REF!*((1-$B$5)*A17)*#REF!))))))</f>
        <v>#REF!</v>
      </c>
      <c r="C17" s="6" t="e">
        <f>(A17*#REF!)-((((1-$C$5)*A17)*#REF!)+((($C$5*A17)*#REF!)+(#REF!)+(IF(#REF!="HTST",(#REF!*($C$5*A17)*#REF!),(#REF!*($C$5*A17)*#REF!))+(IF(#REF!="HTST",(#REF!*((1-$C$5)*A17)*#REF!),(#REF!*((1-$C$5)*A17)*#REF!))))))</f>
        <v>#REF!</v>
      </c>
      <c r="D17" s="6" t="e">
        <f>(A17*#REF!)-((((1-$D$5)*A17)*#REF!)+((($D$5*A17)*#REF!)+(#REF!)+(IF(#REF!="HTST",(#REF!*($D$5*A17)*#REF!),(#REF!*($D$5*A17)*#REF!))+(IF(#REF!="HTST",(#REF!*((1-$D$5)*A17)*#REF!),(#REF!*((1-$D$5)*A17)*#REF!))))))</f>
        <v>#REF!</v>
      </c>
      <c r="E17" s="6" t="e">
        <f>(A17*#REF!)-((((1-$E$5)*A17)*#REF!)+((($E$5*A17)*#REF!)+(#REF!)+(IF(#REF!="HTST",(#REF!*($E$5*A17)*#REF!),(#REF!*($E$5*A17)*#REF!)))+(IF(#REF!="HTST",(#REF!*((1-$E$5)*A17)*#REF!),(#REF!*((1-$E$5)*A17)*#REF!)))))</f>
        <v>#REF!</v>
      </c>
      <c r="F17" s="6" t="e">
        <f>(A17*#REF!)-((((1-$F$5)*A17)*#REF!)+((($F$5*A17)*#REF!)+(#REF!)+(IF(#REF!="HTST",(#REF!*($F$5*A17)*#REF!),(#REF!*($F$5*A17)*#REF!)))+(IF(#REF!="HTST",(#REF!*((1-$F$5)*A17)*#REF!),(#REF!*((1-$F$5)*A17)*#REF!)))))</f>
        <v>#REF!</v>
      </c>
      <c r="G17" s="6" t="e">
        <f>(A17*#REF!)-((((1-$G$5)*A17)*#REF!)+((($G$5*A17)*#REF!)+(#REF!)+(IF(#REF!="HTST",(#REF!*($G$5*A17)*#REF!),(#REF!*($G$5*A17)*#REF!)))+(IF(#REF!="HTST",(#REF!*((1-$G$5)*A17)*#REF!),(#REF!*((1-$G$5)*A17)*#REF!)))))</f>
        <v>#REF!</v>
      </c>
      <c r="H17" s="6" t="e">
        <f>(A17*#REF!)-((((1-$H$5)*A17)*#REF!)+((($H$5*A17)*#REF!)+(#REF!)+(IF(#REF!="HTST",(#REF!*($H$5*A17)*#REF!),(#REF!*($H$5*A17)*#REF!)))+(IF(#REF!="HTST",(#REF!*((1-$H$5)*A17)*#REF!),(#REF!*((1-$H$5)*A17)*#REF!)))))</f>
        <v>#REF!</v>
      </c>
      <c r="I17" s="6" t="e">
        <f>(A17*#REF!)-((((1-$I$5)*A17)*#REF!)+((($I$5*A17)*#REF!)+(#REF!)+(IF(#REF!="HTST",(#REF!*($I$5*A17)*#REF!),(#REF!*($I$5*A17)*#REF!)))+(IF(#REF!="HTST",(#REF!*((1-$I$5)*A17)*#REF!),(#REF!*((1-$I$5)*A17)*#REF!)))))</f>
        <v>#REF!</v>
      </c>
      <c r="J17" s="6" t="e">
        <f>(A17*#REF!)-((((1-$J$5)*A17)*#REF!)+((($J$5*A17)*#REF!)+(#REF!)+(IF(#REF!="HTST",(#REF!*($J$5*A17)*#REF!),(#REF!*($J$5*A17)*#REF!)))+(IF(#REF!="HTST",(#REF!*((1-$J$5)*A17)*#REF!),(#REF!*((1-$J$5)*A17)*#REF!)))))</f>
        <v>#REF!</v>
      </c>
      <c r="K17" s="7" t="e">
        <f>(A17*#REF!)-((((1-$K$5)*A17)*#REF!)+((($K$5*A17)*#REF!)+(#REF!)+(IF(#REF!="HTST",(#REF!*($K$5*A17)*#REF!),(#REF!*($K$5*A17)*#REF!)))+(IF(#REF!="HTST",(#REF!*((1-$K$5)*A17)*#REF!),(#REF!*((1-$K$5)*A17)*#REF!)))))</f>
        <v>#REF!</v>
      </c>
    </row>
    <row r="18" spans="1:11" x14ac:dyDescent="0.2">
      <c r="A18" s="19">
        <v>110</v>
      </c>
      <c r="B18" s="22" t="e">
        <f>(A18*#REF!)-((((1-$B$5)*A18)*#REF!)+((($B$5*A18)*#REF!)+(#REF!)+(IF(#REF!="HTST",(#REF!*($B$5*A18)*#REF!),(#REF!*($B$5*A18)*#REF!))+(IF(#REF!="HTST",(#REF!*((1-$B$5)*A18)*#REF!),(#REF!*((1-$B$5)*A18)*#REF!))))))</f>
        <v>#REF!</v>
      </c>
      <c r="C18" s="6" t="e">
        <f>(A18*#REF!)-((((1-$C$5)*A18)*#REF!)+((($C$5*A18)*#REF!)+(#REF!)+(IF(#REF!="HTST",(#REF!*($C$5*A18)*#REF!),(#REF!*($C$5*A18)*#REF!))+(IF(#REF!="HTST",(#REF!*((1-$C$5)*A18)*#REF!),(#REF!*((1-$C$5)*A18)*#REF!))))))</f>
        <v>#REF!</v>
      </c>
      <c r="D18" s="6" t="e">
        <f>(A18*#REF!)-((((1-$D$5)*A18)*#REF!)+((($D$5*A18)*#REF!)+(#REF!)+(IF(#REF!="HTST",(#REF!*($D$5*A18)*#REF!),(#REF!*($D$5*A18)*#REF!))+(IF(#REF!="HTST",(#REF!*((1-$D$5)*A18)*#REF!),(#REF!*((1-$D$5)*A18)*#REF!))))))</f>
        <v>#REF!</v>
      </c>
      <c r="E18" s="6" t="e">
        <f>(A18*#REF!)-((((1-$E$5)*A18)*#REF!)+((($E$5*A18)*#REF!)+(#REF!)+(IF(#REF!="HTST",(#REF!*($E$5*A18)*#REF!),(#REF!*($E$5*A18)*#REF!)))+(IF(#REF!="HTST",(#REF!*((1-$E$5)*A18)*#REF!),(#REF!*((1-$E$5)*A18)*#REF!)))))</f>
        <v>#REF!</v>
      </c>
      <c r="F18" s="6" t="e">
        <f>(A18*#REF!)-((((1-$F$5)*A18)*#REF!)+((($F$5*A18)*#REF!)+(#REF!)+(IF(#REF!="HTST",(#REF!*($F$5*A18)*#REF!),(#REF!*($F$5*A18)*#REF!)))+(IF(#REF!="HTST",(#REF!*((1-$F$5)*A18)*#REF!),(#REF!*((1-$F$5)*A18)*#REF!)))))</f>
        <v>#REF!</v>
      </c>
      <c r="G18" s="6" t="e">
        <f>(A18*#REF!)-((((1-$G$5)*A18)*#REF!)+((($G$5*A18)*#REF!)+(#REF!)+(IF(#REF!="HTST",(#REF!*($G$5*A18)*#REF!),(#REF!*($G$5*A18)*#REF!)))+(IF(#REF!="HTST",(#REF!*((1-$G$5)*A18)*#REF!),(#REF!*((1-$G$5)*A18)*#REF!)))))</f>
        <v>#REF!</v>
      </c>
      <c r="H18" s="6" t="e">
        <f>(A18*#REF!)-((((1-$H$5)*A18)*#REF!)+((($H$5*A18)*#REF!)+(#REF!)+(IF(#REF!="HTST",(#REF!*($H$5*A18)*#REF!),(#REF!*($H$5*A18)*#REF!)))+(IF(#REF!="HTST",(#REF!*((1-$H$5)*A18)*#REF!),(#REF!*((1-$H$5)*A18)*#REF!)))))</f>
        <v>#REF!</v>
      </c>
      <c r="I18" s="6" t="e">
        <f>(A18*#REF!)-((((1-$I$5)*A18)*#REF!)+((($I$5*A18)*#REF!)+(#REF!)+(IF(#REF!="HTST",(#REF!*($I$5*A18)*#REF!),(#REF!*($I$5*A18)*#REF!)))+(IF(#REF!="HTST",(#REF!*((1-$I$5)*A18)*#REF!),(#REF!*((1-$I$5)*A18)*#REF!)))))</f>
        <v>#REF!</v>
      </c>
      <c r="J18" s="6" t="e">
        <f>(A18*#REF!)-((((1-$J$5)*A18)*#REF!)+((($J$5*A18)*#REF!)+(#REF!)+(IF(#REF!="HTST",(#REF!*($J$5*A18)*#REF!),(#REF!*($J$5*A18)*#REF!)))+(IF(#REF!="HTST",(#REF!*((1-$J$5)*A18)*#REF!),(#REF!*((1-$J$5)*A18)*#REF!)))))</f>
        <v>#REF!</v>
      </c>
      <c r="K18" s="7" t="e">
        <f>(A18*#REF!)-((((1-$K$5)*A18)*#REF!)+((($K$5*A18)*#REF!)+(#REF!)+(IF(#REF!="HTST",(#REF!*($K$5*A18)*#REF!),(#REF!*($K$5*A18)*#REF!)))+(IF(#REF!="HTST",(#REF!*((1-$K$5)*A18)*#REF!),(#REF!*((1-$K$5)*A18)*#REF!)))))</f>
        <v>#REF!</v>
      </c>
    </row>
    <row r="19" spans="1:11" x14ac:dyDescent="0.2">
      <c r="A19" s="19">
        <v>120</v>
      </c>
      <c r="B19" s="22" t="e">
        <f>(A19*#REF!)-((((1-$B$5)*A19)*#REF!)+((($B$5*A19)*#REF!)+(#REF!)+(IF(#REF!="HTST",(#REF!*($B$5*A19)*#REF!),(#REF!*($B$5*A19)*#REF!))+(IF(#REF!="HTST",(#REF!*((1-$B$5)*A19)*#REF!),(#REF!*((1-$B$5)*A19)*#REF!))))))</f>
        <v>#REF!</v>
      </c>
      <c r="C19" s="6" t="e">
        <f>(A19*#REF!)-((((1-$C$5)*A19)*#REF!)+((($C$5*A19)*#REF!)+(#REF!)+(IF(#REF!="HTST",(#REF!*($C$5*A19)*#REF!),(#REF!*($C$5*A19)*#REF!))+(IF(#REF!="HTST",(#REF!*((1-$C$5)*A19)*#REF!),(#REF!*((1-$C$5)*A19)*#REF!))))))</f>
        <v>#REF!</v>
      </c>
      <c r="D19" s="6" t="e">
        <f>(A19*#REF!)-((((1-$D$5)*A19)*#REF!)+((($D$5*A19)*#REF!)+(#REF!)+(IF(#REF!="HTST",(#REF!*($D$5*A19)*#REF!),(#REF!*($D$5*A19)*#REF!))+(IF(#REF!="HTST",(#REF!*((1-$D$5)*A19)*#REF!),(#REF!*((1-$D$5)*A19)*#REF!))))))</f>
        <v>#REF!</v>
      </c>
      <c r="E19" s="6" t="e">
        <f>(A19*#REF!)-((((1-$E$5)*A19)*#REF!)+((($E$5*A19)*#REF!)+(#REF!)+(IF(#REF!="HTST",(#REF!*($E$5*A19)*#REF!),(#REF!*($E$5*A19)*#REF!)))+(IF(#REF!="HTST",(#REF!*((1-$E$5)*A19)*#REF!),(#REF!*((1-$E$5)*A19)*#REF!)))))</f>
        <v>#REF!</v>
      </c>
      <c r="F19" s="6" t="e">
        <f>(A19*#REF!)-((((1-$F$5)*A19)*#REF!)+((($F$5*A19)*#REF!)+(#REF!)+(IF(#REF!="HTST",(#REF!*($F$5*A19)*#REF!),(#REF!*($F$5*A19)*#REF!)))+(IF(#REF!="HTST",(#REF!*((1-$F$5)*A19)*#REF!),(#REF!*((1-$F$5)*A19)*#REF!)))))</f>
        <v>#REF!</v>
      </c>
      <c r="G19" s="6" t="e">
        <f>(A19*#REF!)-((((1-$G$5)*A19)*#REF!)+((($G$5*A19)*#REF!)+(#REF!)+(IF(#REF!="HTST",(#REF!*($G$5*A19)*#REF!),(#REF!*($G$5*A19)*#REF!)))+(IF(#REF!="HTST",(#REF!*((1-$G$5)*A19)*#REF!),(#REF!*((1-$G$5)*A19)*#REF!)))))</f>
        <v>#REF!</v>
      </c>
      <c r="H19" s="6" t="e">
        <f>(A19*#REF!)-((((1-$H$5)*A19)*#REF!)+((($H$5*A19)*#REF!)+(#REF!)+(IF(#REF!="HTST",(#REF!*($H$5*A19)*#REF!),(#REF!*($H$5*A19)*#REF!)))+(IF(#REF!="HTST",(#REF!*((1-$H$5)*A19)*#REF!),(#REF!*((1-$H$5)*A19)*#REF!)))))</f>
        <v>#REF!</v>
      </c>
      <c r="I19" s="6" t="e">
        <f>(A19*#REF!)-((((1-$I$5)*A19)*#REF!)+((($I$5*A19)*#REF!)+(#REF!)+(IF(#REF!="HTST",(#REF!*($I$5*A19)*#REF!),(#REF!*($I$5*A19)*#REF!)))+(IF(#REF!="HTST",(#REF!*((1-$I$5)*A19)*#REF!),(#REF!*((1-$I$5)*A19)*#REF!)))))</f>
        <v>#REF!</v>
      </c>
      <c r="J19" s="6" t="e">
        <f>(A19*#REF!)-((((1-$J$5)*A19)*#REF!)+((($J$5*A19)*#REF!)+(#REF!)+(IF(#REF!="HTST",(#REF!*($J$5*A19)*#REF!),(#REF!*($J$5*A19)*#REF!)))+(IF(#REF!="HTST",(#REF!*((1-$J$5)*A19)*#REF!),(#REF!*((1-$J$5)*A19)*#REF!)))))</f>
        <v>#REF!</v>
      </c>
      <c r="K19" s="7" t="e">
        <f>(A19*#REF!)-((((1-$K$5)*A19)*#REF!)+((($K$5*A19)*#REF!)+(#REF!)+(IF(#REF!="HTST",(#REF!*($K$5*A19)*#REF!),(#REF!*($K$5*A19)*#REF!)))+(IF(#REF!="HTST",(#REF!*((1-$K$5)*A19)*#REF!),(#REF!*((1-$K$5)*A19)*#REF!)))))</f>
        <v>#REF!</v>
      </c>
    </row>
    <row r="20" spans="1:11" x14ac:dyDescent="0.2">
      <c r="A20" s="19">
        <v>130</v>
      </c>
      <c r="B20" s="22" t="e">
        <f>(A20*#REF!)-((((1-$B$5)*A20)*#REF!)+((($B$5*A20)*#REF!)+(#REF!)+(IF(#REF!="HTST",(#REF!*($B$5*A20)*#REF!),(#REF!*($B$5*A20)*#REF!))+(IF(#REF!="HTST",(#REF!*((1-$B$5)*A20)*#REF!),(#REF!*((1-$B$5)*A20)*#REF!))))))</f>
        <v>#REF!</v>
      </c>
      <c r="C20" s="6" t="e">
        <f>(A20*#REF!)-((((1-$C$5)*A20)*#REF!)+((($C$5*A20)*#REF!)+(#REF!)+(IF(#REF!="HTST",(#REF!*($C$5*A20)*#REF!),(#REF!*($C$5*A20)*#REF!))+(IF(#REF!="HTST",(#REF!*((1-$C$5)*A20)*#REF!),(#REF!*((1-$C$5)*A20)*#REF!))))))</f>
        <v>#REF!</v>
      </c>
      <c r="D20" s="6" t="e">
        <f>(A20*#REF!)-((((1-$D$5)*A20)*#REF!)+((($D$5*A20)*#REF!)+(#REF!)+(IF(#REF!="HTST",(#REF!*($D$5*A20)*#REF!),(#REF!*($D$5*A20)*#REF!))+(IF(#REF!="HTST",(#REF!*((1-$D$5)*A20)*#REF!),(#REF!*((1-$D$5)*A20)*#REF!))))))</f>
        <v>#REF!</v>
      </c>
      <c r="E20" s="6" t="e">
        <f>(A20*#REF!)-((((1-$E$5)*A20)*#REF!)+((($E$5*A20)*#REF!)+(#REF!)+(IF(#REF!="HTST",(#REF!*($E$5*A20)*#REF!),(#REF!*($E$5*A20)*#REF!)))+(IF(#REF!="HTST",(#REF!*((1-$E$5)*A20)*#REF!),(#REF!*((1-$E$5)*A20)*#REF!)))))</f>
        <v>#REF!</v>
      </c>
      <c r="F20" s="6" t="e">
        <f>(A20*#REF!)-((((1-$F$5)*A20)*#REF!)+((($F$5*A20)*#REF!)+(#REF!)+(IF(#REF!="HTST",(#REF!*($F$5*A20)*#REF!),(#REF!*($F$5*A20)*#REF!)))+(IF(#REF!="HTST",(#REF!*((1-$F$5)*A20)*#REF!),(#REF!*((1-$F$5)*A20)*#REF!)))))</f>
        <v>#REF!</v>
      </c>
      <c r="G20" s="6" t="e">
        <f>(A20*#REF!)-((((1-$G$5)*A20)*#REF!)+((($G$5*A20)*#REF!)+(#REF!)+(IF(#REF!="HTST",(#REF!*($G$5*A20)*#REF!),(#REF!*($G$5*A20)*#REF!)))+(IF(#REF!="HTST",(#REF!*((1-$G$5)*A20)*#REF!),(#REF!*((1-$G$5)*A20)*#REF!)))))</f>
        <v>#REF!</v>
      </c>
      <c r="H20" s="6" t="e">
        <f>(A20*#REF!)-((((1-$H$5)*A20)*#REF!)+((($H$5*A20)*#REF!)+(#REF!)+(IF(#REF!="HTST",(#REF!*($H$5*A20)*#REF!),(#REF!*($H$5*A20)*#REF!)))+(IF(#REF!="HTST",(#REF!*((1-$H$5)*A20)*#REF!),(#REF!*((1-$H$5)*A20)*#REF!)))))</f>
        <v>#REF!</v>
      </c>
      <c r="I20" s="6" t="e">
        <f>(A20*#REF!)-((((1-$I$5)*A20)*#REF!)+((($I$5*A20)*#REF!)+(#REF!)+(IF(#REF!="HTST",(#REF!*($I$5*A20)*#REF!),(#REF!*($I$5*A20)*#REF!)))+(IF(#REF!="HTST",(#REF!*((1-$I$5)*A20)*#REF!),(#REF!*((1-$I$5)*A20)*#REF!)))))</f>
        <v>#REF!</v>
      </c>
      <c r="J20" s="6" t="e">
        <f>(A20*#REF!)-((((1-$J$5)*A20)*#REF!)+((($J$5*A20)*#REF!)+(#REF!)+(IF(#REF!="HTST",(#REF!*($J$5*A20)*#REF!),(#REF!*($J$5*A20)*#REF!)))+(IF(#REF!="HTST",(#REF!*((1-$J$5)*A20)*#REF!),(#REF!*((1-$J$5)*A20)*#REF!)))))</f>
        <v>#REF!</v>
      </c>
      <c r="K20" s="7" t="e">
        <f>(A20*#REF!)-((((1-$K$5)*A20)*#REF!)+((($K$5*A20)*#REF!)+(#REF!)+(IF(#REF!="HTST",(#REF!*($K$5*A20)*#REF!),(#REF!*($K$5*A20)*#REF!)))+(IF(#REF!="HTST",(#REF!*((1-$K$5)*A20)*#REF!),(#REF!*((1-$K$5)*A20)*#REF!)))))</f>
        <v>#REF!</v>
      </c>
    </row>
    <row r="21" spans="1:11" x14ac:dyDescent="0.2">
      <c r="A21" s="19">
        <v>140</v>
      </c>
      <c r="B21" s="22" t="e">
        <f>(A21*#REF!)-((((1-$B$5)*A21)*#REF!)+((($B$5*A21)*#REF!)+(#REF!)+(IF(#REF!="HTST",(#REF!*($B$5*A21)*#REF!),(#REF!*($B$5*A21)*#REF!))+(IF(#REF!="HTST",(#REF!*((1-$B$5)*A21)*#REF!),(#REF!*((1-$B$5)*A21)*#REF!))))))</f>
        <v>#REF!</v>
      </c>
      <c r="C21" s="6" t="e">
        <f>(A21*#REF!)-((((1-$C$5)*A21)*#REF!)+((($C$5*A21)*#REF!)+(#REF!)+(IF(#REF!="HTST",(#REF!*($C$5*A21)*#REF!),(#REF!*($C$5*A21)*#REF!))+(IF(#REF!="HTST",(#REF!*((1-$C$5)*A21)*#REF!),(#REF!*((1-$C$5)*A21)*#REF!))))))</f>
        <v>#REF!</v>
      </c>
      <c r="D21" s="6" t="e">
        <f>(A21*#REF!)-((((1-$D$5)*A21)*#REF!)+((($D$5*A21)*#REF!)+(#REF!)+(IF(#REF!="HTST",(#REF!*($D$5*A21)*#REF!),(#REF!*($D$5*A21)*#REF!))+(IF(#REF!="HTST",(#REF!*((1-$D$5)*A21)*#REF!),(#REF!*((1-$D$5)*A21)*#REF!))))))</f>
        <v>#REF!</v>
      </c>
      <c r="E21" s="6" t="e">
        <f>(A21*#REF!)-((((1-$E$5)*A21)*#REF!)+((($E$5*A21)*#REF!)+(#REF!)+(IF(#REF!="HTST",(#REF!*($E$5*A21)*#REF!),(#REF!*($E$5*A21)*#REF!)))+(IF(#REF!="HTST",(#REF!*((1-$E$5)*A21)*#REF!),(#REF!*((1-$E$5)*A21)*#REF!)))))</f>
        <v>#REF!</v>
      </c>
      <c r="F21" s="6" t="e">
        <f>(A21*#REF!)-((((1-$F$5)*A21)*#REF!)+((($F$5*A21)*#REF!)+(#REF!)+(IF(#REF!="HTST",(#REF!*($F$5*A21)*#REF!),(#REF!*($F$5*A21)*#REF!)))+(IF(#REF!="HTST",(#REF!*((1-$F$5)*A21)*#REF!),(#REF!*((1-$F$5)*A21)*#REF!)))))</f>
        <v>#REF!</v>
      </c>
      <c r="G21" s="6" t="e">
        <f>(A21*#REF!)-((((1-$G$5)*A21)*#REF!)+((($G$5*A21)*#REF!)+(#REF!)+(IF(#REF!="HTST",(#REF!*($G$5*A21)*#REF!),(#REF!*($G$5*A21)*#REF!)))+(IF(#REF!="HTST",(#REF!*((1-$G$5)*A21)*#REF!),(#REF!*((1-$G$5)*A21)*#REF!)))))</f>
        <v>#REF!</v>
      </c>
      <c r="H21" s="6" t="e">
        <f>(A21*#REF!)-((((1-$H$5)*A21)*#REF!)+((($H$5*A21)*#REF!)+(#REF!)+(IF(#REF!="HTST",(#REF!*($H$5*A21)*#REF!),(#REF!*($H$5*A21)*#REF!)))+(IF(#REF!="HTST",(#REF!*((1-$H$5)*A21)*#REF!),(#REF!*((1-$H$5)*A21)*#REF!)))))</f>
        <v>#REF!</v>
      </c>
      <c r="I21" s="6" t="e">
        <f>(A21*#REF!)-((((1-$I$5)*A21)*#REF!)+((($I$5*A21)*#REF!)+(#REF!)+(IF(#REF!="HTST",(#REF!*($I$5*A21)*#REF!),(#REF!*($I$5*A21)*#REF!)))+(IF(#REF!="HTST",(#REF!*((1-$I$5)*A21)*#REF!),(#REF!*((1-$I$5)*A21)*#REF!)))))</f>
        <v>#REF!</v>
      </c>
      <c r="J21" s="6" t="e">
        <f>(A21*#REF!)-((((1-$J$5)*A21)*#REF!)+((($J$5*A21)*#REF!)+(#REF!)+(IF(#REF!="HTST",(#REF!*($J$5*A21)*#REF!),(#REF!*($J$5*A21)*#REF!)))+(IF(#REF!="HTST",(#REF!*((1-$J$5)*A21)*#REF!),(#REF!*((1-$J$5)*A21)*#REF!)))))</f>
        <v>#REF!</v>
      </c>
      <c r="K21" s="7" t="e">
        <f>(A21*#REF!)-((((1-$K$5)*A21)*#REF!)+((($K$5*A21)*#REF!)+(#REF!)+(IF(#REF!="HTST",(#REF!*($K$5*A21)*#REF!),(#REF!*($K$5*A21)*#REF!)))+(IF(#REF!="HTST",(#REF!*((1-$K$5)*A21)*#REF!),(#REF!*((1-$K$5)*A21)*#REF!)))))</f>
        <v>#REF!</v>
      </c>
    </row>
    <row r="22" spans="1:11" x14ac:dyDescent="0.2">
      <c r="A22" s="19">
        <v>150</v>
      </c>
      <c r="B22" s="22" t="e">
        <f>(A22*#REF!)-((((1-$B$5)*A22)*#REF!)+((($B$5*A22)*#REF!)+(#REF!)+(IF(#REF!="HTST",(#REF!*($B$5*A22)*#REF!),(#REF!*($B$5*A22)*#REF!))+(IF(#REF!="HTST",(#REF!*((1-$B$5)*A22)*#REF!),(#REF!*((1-$B$5)*A22)*#REF!))))))</f>
        <v>#REF!</v>
      </c>
      <c r="C22" s="6" t="e">
        <f>(A22*#REF!)-((((1-$C$5)*A22)*#REF!)+((($C$5*A22)*#REF!)+(#REF!)+(IF(#REF!="HTST",(#REF!*($C$5*A22)*#REF!),(#REF!*($C$5*A22)*#REF!))+(IF(#REF!="HTST",(#REF!*((1-$C$5)*A22)*#REF!),(#REF!*((1-$C$5)*A22)*#REF!))))))</f>
        <v>#REF!</v>
      </c>
      <c r="D22" s="6" t="e">
        <f>(A22*#REF!)-((((1-$D$5)*A22)*#REF!)+((($D$5*A22)*#REF!)+(#REF!)+(IF(#REF!="HTST",(#REF!*($D$5*A22)*#REF!),(#REF!*($D$5*A22)*#REF!))+(IF(#REF!="HTST",(#REF!*((1-$D$5)*A22)*#REF!),(#REF!*((1-$D$5)*A22)*#REF!))))))</f>
        <v>#REF!</v>
      </c>
      <c r="E22" s="6" t="e">
        <f>(A22*#REF!)-((((1-$E$5)*A22)*#REF!)+((($E$5*A22)*#REF!)+(#REF!)+(IF(#REF!="HTST",(#REF!*($E$5*A22)*#REF!),(#REF!*($E$5*A22)*#REF!)))+(IF(#REF!="HTST",(#REF!*((1-$E$5)*A22)*#REF!),(#REF!*((1-$E$5)*A22)*#REF!)))))</f>
        <v>#REF!</v>
      </c>
      <c r="F22" s="6" t="e">
        <f>(A22*#REF!)-((((1-$F$5)*A22)*#REF!)+((($F$5*A22)*#REF!)+(#REF!)+(IF(#REF!="HTST",(#REF!*($F$5*A22)*#REF!),(#REF!*($F$5*A22)*#REF!)))+(IF(#REF!="HTST",(#REF!*((1-$F$5)*A22)*#REF!),(#REF!*((1-$F$5)*A22)*#REF!)))))</f>
        <v>#REF!</v>
      </c>
      <c r="G22" s="6" t="e">
        <f>(A22*#REF!)-((((1-$G$5)*A22)*#REF!)+((($G$5*A22)*#REF!)+(#REF!)+(IF(#REF!="HTST",(#REF!*($G$5*A22)*#REF!),(#REF!*($G$5*A22)*#REF!)))+(IF(#REF!="HTST",(#REF!*((1-$G$5)*A22)*#REF!),(#REF!*((1-$G$5)*A22)*#REF!)))))</f>
        <v>#REF!</v>
      </c>
      <c r="H22" s="6" t="e">
        <f>(A22*#REF!)-((((1-$H$5)*A22)*#REF!)+((($H$5*A22)*#REF!)+(#REF!)+(IF(#REF!="HTST",(#REF!*($H$5*A22)*#REF!),(#REF!*($H$5*A22)*#REF!)))+(IF(#REF!="HTST",(#REF!*((1-$H$5)*A22)*#REF!),(#REF!*((1-$H$5)*A22)*#REF!)))))</f>
        <v>#REF!</v>
      </c>
      <c r="I22" s="6" t="e">
        <f>(A22*#REF!)-((((1-$I$5)*A22)*#REF!)+((($I$5*A22)*#REF!)+(#REF!)+(IF(#REF!="HTST",(#REF!*($I$5*A22)*#REF!),(#REF!*($I$5*A22)*#REF!)))+(IF(#REF!="HTST",(#REF!*((1-$I$5)*A22)*#REF!),(#REF!*((1-$I$5)*A22)*#REF!)))))</f>
        <v>#REF!</v>
      </c>
      <c r="J22" s="6" t="e">
        <f>(A22*#REF!)-((((1-$J$5)*A22)*#REF!)+((($J$5*A22)*#REF!)+(#REF!)+(IF(#REF!="HTST",(#REF!*($J$5*A22)*#REF!),(#REF!*($J$5*A22)*#REF!)))+(IF(#REF!="HTST",(#REF!*((1-$J$5)*A22)*#REF!),(#REF!*((1-$J$5)*A22)*#REF!)))))</f>
        <v>#REF!</v>
      </c>
      <c r="K22" s="7" t="e">
        <f>(A22*#REF!)-((((1-$K$5)*A22)*#REF!)+((($K$5*A22)*#REF!)+(#REF!)+(IF(#REF!="HTST",(#REF!*($K$5*A22)*#REF!),(#REF!*($K$5*A22)*#REF!)))+(IF(#REF!="HTST",(#REF!*((1-$K$5)*A22)*#REF!),(#REF!*((1-$K$5)*A22)*#REF!)))))</f>
        <v>#REF!</v>
      </c>
    </row>
    <row r="23" spans="1:11" x14ac:dyDescent="0.2">
      <c r="A23" s="19">
        <v>160</v>
      </c>
      <c r="B23" s="22" t="e">
        <f>(A23*#REF!)-((((1-$B$5)*A23)*#REF!)+((($B$5*A23)*#REF!)+(#REF!)+(IF(#REF!="HTST",(#REF!*($B$5*A23)*#REF!),(#REF!*($B$5*A23)*#REF!))+(IF(#REF!="HTST",(#REF!*((1-$B$5)*A23)*#REF!),(#REF!*((1-$B$5)*A23)*#REF!))))))</f>
        <v>#REF!</v>
      </c>
      <c r="C23" s="6" t="e">
        <f>(A23*#REF!)-((((1-$C$5)*A23)*#REF!)+((($C$5*A23)*#REF!)+(#REF!)+(IF(#REF!="HTST",(#REF!*($C$5*A23)*#REF!),(#REF!*($C$5*A23)*#REF!))+(IF(#REF!="HTST",(#REF!*((1-$C$5)*A23)*#REF!),(#REF!*((1-$C$5)*A23)*#REF!))))))</f>
        <v>#REF!</v>
      </c>
      <c r="D23" s="6" t="e">
        <f>(A23*#REF!)-((((1-$D$5)*A23)*#REF!)+((($D$5*A23)*#REF!)+(#REF!)+(IF(#REF!="HTST",(#REF!*($D$5*A23)*#REF!),(#REF!*($D$5*A23)*#REF!))+(IF(#REF!="HTST",(#REF!*((1-$D$5)*A23)*#REF!),(#REF!*((1-$D$5)*A23)*#REF!))))))</f>
        <v>#REF!</v>
      </c>
      <c r="E23" s="6" t="e">
        <f>(A23*#REF!)-((((1-$E$5)*A23)*#REF!)+((($E$5*A23)*#REF!)+(#REF!)+(IF(#REF!="HTST",(#REF!*($E$5*A23)*#REF!),(#REF!*($E$5*A23)*#REF!)))+(IF(#REF!="HTST",(#REF!*((1-$E$5)*A23)*#REF!),(#REF!*((1-$E$5)*A23)*#REF!)))))</f>
        <v>#REF!</v>
      </c>
      <c r="F23" s="6" t="e">
        <f>(A23*#REF!)-((((1-$F$5)*A23)*#REF!)+((($F$5*A23)*#REF!)+(#REF!)+(IF(#REF!="HTST",(#REF!*($F$5*A23)*#REF!),(#REF!*($F$5*A23)*#REF!)))+(IF(#REF!="HTST",(#REF!*((1-$F$5)*A23)*#REF!),(#REF!*((1-$F$5)*A23)*#REF!)))))</f>
        <v>#REF!</v>
      </c>
      <c r="G23" s="6" t="e">
        <f>(A23*#REF!)-((((1-$G$5)*A23)*#REF!)+((($G$5*A23)*#REF!)+(#REF!)+(IF(#REF!="HTST",(#REF!*($G$5*A23)*#REF!),(#REF!*($G$5*A23)*#REF!)))+(IF(#REF!="HTST",(#REF!*((1-$G$5)*A23)*#REF!),(#REF!*((1-$G$5)*A23)*#REF!)))))</f>
        <v>#REF!</v>
      </c>
      <c r="H23" s="6" t="e">
        <f>(A23*#REF!)-((((1-$H$5)*A23)*#REF!)+((($H$5*A23)*#REF!)+(#REF!)+(IF(#REF!="HTST",(#REF!*($H$5*A23)*#REF!),(#REF!*($H$5*A23)*#REF!)))+(IF(#REF!="HTST",(#REF!*((1-$H$5)*A23)*#REF!),(#REF!*((1-$H$5)*A23)*#REF!)))))</f>
        <v>#REF!</v>
      </c>
      <c r="I23" s="6" t="e">
        <f>(A23*#REF!)-((((1-$I$5)*A23)*#REF!)+((($I$5*A23)*#REF!)+(#REF!)+(IF(#REF!="HTST",(#REF!*($I$5*A23)*#REF!),(#REF!*($I$5*A23)*#REF!)))+(IF(#REF!="HTST",(#REF!*((1-$I$5)*A23)*#REF!),(#REF!*((1-$I$5)*A23)*#REF!)))))</f>
        <v>#REF!</v>
      </c>
      <c r="J23" s="6" t="e">
        <f>(A23*#REF!)-((((1-$J$5)*A23)*#REF!)+((($J$5*A23)*#REF!)+(#REF!)+(IF(#REF!="HTST",(#REF!*($J$5*A23)*#REF!),(#REF!*($J$5*A23)*#REF!)))+(IF(#REF!="HTST",(#REF!*((1-$J$5)*A23)*#REF!),(#REF!*((1-$J$5)*A23)*#REF!)))))</f>
        <v>#REF!</v>
      </c>
      <c r="K23" s="7" t="e">
        <f>(A23*#REF!)-((((1-$K$5)*A23)*#REF!)+((($K$5*A23)*#REF!)+(#REF!)+(IF(#REF!="HTST",(#REF!*($K$5*A23)*#REF!),(#REF!*($K$5*A23)*#REF!)))+(IF(#REF!="HTST",(#REF!*((1-$K$5)*A23)*#REF!),(#REF!*((1-$K$5)*A23)*#REF!)))))</f>
        <v>#REF!</v>
      </c>
    </row>
    <row r="24" spans="1:11" x14ac:dyDescent="0.2">
      <c r="A24" s="19">
        <v>170</v>
      </c>
      <c r="B24" s="22" t="e">
        <f>(A24*#REF!)-((((1-$B$5)*A24)*#REF!)+((($B$5*A24)*#REF!)+(#REF!)+(IF(#REF!="HTST",(#REF!*($B$5*A24)*#REF!),(#REF!*($B$5*A24)*#REF!))+(IF(#REF!="HTST",(#REF!*((1-$B$5)*A24)*#REF!),(#REF!*((1-$B$5)*A24)*#REF!))))))</f>
        <v>#REF!</v>
      </c>
      <c r="C24" s="6" t="e">
        <f>(A24*#REF!)-((((1-$C$5)*A24)*#REF!)+((($C$5*A24)*#REF!)+(#REF!)+(IF(#REF!="HTST",(#REF!*($C$5*A24)*#REF!),(#REF!*($C$5*A24)*#REF!))+(IF(#REF!="HTST",(#REF!*((1-$C$5)*A24)*#REF!),(#REF!*((1-$C$5)*A24)*#REF!))))))</f>
        <v>#REF!</v>
      </c>
      <c r="D24" s="6" t="e">
        <f>(A24*#REF!)-((((1-$D$5)*A24)*#REF!)+((($D$5*A24)*#REF!)+(#REF!)+(IF(#REF!="HTST",(#REF!*($D$5*A24)*#REF!),(#REF!*($D$5*A24)*#REF!))+(IF(#REF!="HTST",(#REF!*((1-$D$5)*A24)*#REF!),(#REF!*((1-$D$5)*A24)*#REF!))))))</f>
        <v>#REF!</v>
      </c>
      <c r="E24" s="6" t="e">
        <f>(A24*#REF!)-((((1-$E$5)*A24)*#REF!)+((($E$5*A24)*#REF!)+(#REF!)+(IF(#REF!="HTST",(#REF!*($E$5*A24)*#REF!),(#REF!*($E$5*A24)*#REF!)))+(IF(#REF!="HTST",(#REF!*((1-$E$5)*A24)*#REF!),(#REF!*((1-$E$5)*A24)*#REF!)))))</f>
        <v>#REF!</v>
      </c>
      <c r="F24" s="6" t="e">
        <f>(A24*#REF!)-((((1-$F$5)*A24)*#REF!)+((($F$5*A24)*#REF!)+(#REF!)+(IF(#REF!="HTST",(#REF!*($F$5*A24)*#REF!),(#REF!*($F$5*A24)*#REF!)))+(IF(#REF!="HTST",(#REF!*((1-$F$5)*A24)*#REF!),(#REF!*((1-$F$5)*A24)*#REF!)))))</f>
        <v>#REF!</v>
      </c>
      <c r="G24" s="6" t="e">
        <f>(A24*#REF!)-((((1-$G$5)*A24)*#REF!)+((($G$5*A24)*#REF!)+(#REF!)+(IF(#REF!="HTST",(#REF!*($G$5*A24)*#REF!),(#REF!*($G$5*A24)*#REF!)))+(IF(#REF!="HTST",(#REF!*((1-$G$5)*A24)*#REF!),(#REF!*((1-$G$5)*A24)*#REF!)))))</f>
        <v>#REF!</v>
      </c>
      <c r="H24" s="6" t="e">
        <f>(A24*#REF!)-((((1-$H$5)*A24)*#REF!)+((($H$5*A24)*#REF!)+(#REF!)+(IF(#REF!="HTST",(#REF!*($H$5*A24)*#REF!),(#REF!*($H$5*A24)*#REF!)))+(IF(#REF!="HTST",(#REF!*((1-$H$5)*A24)*#REF!),(#REF!*((1-$H$5)*A24)*#REF!)))))</f>
        <v>#REF!</v>
      </c>
      <c r="I24" s="6" t="e">
        <f>(A24*#REF!)-((((1-$I$5)*A24)*#REF!)+((($I$5*A24)*#REF!)+(#REF!)+(IF(#REF!="HTST",(#REF!*($I$5*A24)*#REF!),(#REF!*($I$5*A24)*#REF!)))+(IF(#REF!="HTST",(#REF!*((1-$I$5)*A24)*#REF!),(#REF!*((1-$I$5)*A24)*#REF!)))))</f>
        <v>#REF!</v>
      </c>
      <c r="J24" s="6" t="e">
        <f>(A24*#REF!)-((((1-$J$5)*A24)*#REF!)+((($J$5*A24)*#REF!)+(#REF!)+(IF(#REF!="HTST",(#REF!*($J$5*A24)*#REF!),(#REF!*($J$5*A24)*#REF!)))+(IF(#REF!="HTST",(#REF!*((1-$J$5)*A24)*#REF!),(#REF!*((1-$J$5)*A24)*#REF!)))))</f>
        <v>#REF!</v>
      </c>
      <c r="K24" s="7" t="e">
        <f>(A24*#REF!)-((((1-$K$5)*A24)*#REF!)+((($K$5*A24)*#REF!)+(#REF!)+(IF(#REF!="HTST",(#REF!*($K$5*A24)*#REF!),(#REF!*($K$5*A24)*#REF!)))+(IF(#REF!="HTST",(#REF!*((1-$K$5)*A24)*#REF!),(#REF!*((1-$K$5)*A24)*#REF!)))))</f>
        <v>#REF!</v>
      </c>
    </row>
    <row r="25" spans="1:11" x14ac:dyDescent="0.2">
      <c r="A25" s="19">
        <v>180</v>
      </c>
      <c r="B25" s="22" t="e">
        <f>(A25*#REF!)-((((1-$B$5)*A25)*#REF!)+((($B$5*A25)*#REF!)+(#REF!)+(IF(#REF!="HTST",(#REF!*($B$5*A25)*#REF!),(#REF!*($B$5*A25)*#REF!))+(IF(#REF!="HTST",(#REF!*((1-$B$5)*A25)*#REF!),(#REF!*((1-$B$5)*A25)*#REF!))))))</f>
        <v>#REF!</v>
      </c>
      <c r="C25" s="6" t="e">
        <f>(A25*#REF!)-((((1-$C$5)*A25)*#REF!)+((($C$5*A25)*#REF!)+(#REF!)+(IF(#REF!="HTST",(#REF!*($C$5*A25)*#REF!),(#REF!*($C$5*A25)*#REF!))+(IF(#REF!="HTST",(#REF!*((1-$C$5)*A25)*#REF!),(#REF!*((1-$C$5)*A25)*#REF!))))))</f>
        <v>#REF!</v>
      </c>
      <c r="D25" s="6" t="e">
        <f>(A25*#REF!)-((((1-$D$5)*A25)*#REF!)+((($D$5*A25)*#REF!)+(#REF!)+(IF(#REF!="HTST",(#REF!*($D$5*A25)*#REF!),(#REF!*($D$5*A25)*#REF!))+(IF(#REF!="HTST",(#REF!*((1-$D$5)*A25)*#REF!),(#REF!*((1-$D$5)*A25)*#REF!))))))</f>
        <v>#REF!</v>
      </c>
      <c r="E25" s="6" t="e">
        <f>(A25*#REF!)-((((1-$E$5)*A25)*#REF!)+((($E$5*A25)*#REF!)+(#REF!)+(IF(#REF!="HTST",(#REF!*($E$5*A25)*#REF!),(#REF!*($E$5*A25)*#REF!)))+(IF(#REF!="HTST",(#REF!*((1-$E$5)*A25)*#REF!),(#REF!*((1-$E$5)*A25)*#REF!)))))</f>
        <v>#REF!</v>
      </c>
      <c r="F25" s="6" t="e">
        <f>(A25*#REF!)-((((1-$F$5)*A25)*#REF!)+((($F$5*A25)*#REF!)+(#REF!)+(IF(#REF!="HTST",(#REF!*($F$5*A25)*#REF!),(#REF!*($F$5*A25)*#REF!)))+(IF(#REF!="HTST",(#REF!*((1-$F$5)*A25)*#REF!),(#REF!*((1-$F$5)*A25)*#REF!)))))</f>
        <v>#REF!</v>
      </c>
      <c r="G25" s="6" t="e">
        <f>(A25*#REF!)-((((1-$G$5)*A25)*#REF!)+((($G$5*A25)*#REF!)+(#REF!)+(IF(#REF!="HTST",(#REF!*($G$5*A25)*#REF!),(#REF!*($G$5*A25)*#REF!)))+(IF(#REF!="HTST",(#REF!*((1-$G$5)*A25)*#REF!),(#REF!*((1-$G$5)*A25)*#REF!)))))</f>
        <v>#REF!</v>
      </c>
      <c r="H25" s="6" t="e">
        <f>(A25*#REF!)-((((1-$H$5)*A25)*#REF!)+((($H$5*A25)*#REF!)+(#REF!)+(IF(#REF!="HTST",(#REF!*($H$5*A25)*#REF!),(#REF!*($H$5*A25)*#REF!)))+(IF(#REF!="HTST",(#REF!*((1-$H$5)*A25)*#REF!),(#REF!*((1-$H$5)*A25)*#REF!)))))</f>
        <v>#REF!</v>
      </c>
      <c r="I25" s="6" t="e">
        <f>(A25*#REF!)-((((1-$I$5)*A25)*#REF!)+((($I$5*A25)*#REF!)+(#REF!)+(IF(#REF!="HTST",(#REF!*($I$5*A25)*#REF!),(#REF!*($I$5*A25)*#REF!)))+(IF(#REF!="HTST",(#REF!*((1-$I$5)*A25)*#REF!),(#REF!*((1-$I$5)*A25)*#REF!)))))</f>
        <v>#REF!</v>
      </c>
      <c r="J25" s="6" t="e">
        <f>(A25*#REF!)-((((1-$J$5)*A25)*#REF!)+((($J$5*A25)*#REF!)+(#REF!)+(IF(#REF!="HTST",(#REF!*($J$5*A25)*#REF!),(#REF!*($J$5*A25)*#REF!)))+(IF(#REF!="HTST",(#REF!*((1-$J$5)*A25)*#REF!),(#REF!*((1-$J$5)*A25)*#REF!)))))</f>
        <v>#REF!</v>
      </c>
      <c r="K25" s="7" t="e">
        <f>(A25*#REF!)-((((1-$K$5)*A25)*#REF!)+((($K$5*A25)*#REF!)+(#REF!)+(IF(#REF!="HTST",(#REF!*($K$5*A25)*#REF!),(#REF!*($K$5*A25)*#REF!)))+(IF(#REF!="HTST",(#REF!*((1-$K$5)*A25)*#REF!),(#REF!*((1-$K$5)*A25)*#REF!)))))</f>
        <v>#REF!</v>
      </c>
    </row>
    <row r="26" spans="1:11" x14ac:dyDescent="0.2">
      <c r="A26" s="19">
        <v>190</v>
      </c>
      <c r="B26" s="22" t="e">
        <f>(A26*#REF!)-((((1-$B$5)*A26)*#REF!)+((($B$5*A26)*#REF!)+(#REF!)+(IF(#REF!="HTST",(#REF!*($B$5*A26)*#REF!),(#REF!*($B$5*A26)*#REF!))+(IF(#REF!="HTST",(#REF!*((1-$B$5)*A26)*#REF!),(#REF!*((1-$B$5)*A26)*#REF!))))))</f>
        <v>#REF!</v>
      </c>
      <c r="C26" s="6" t="e">
        <f>(A26*#REF!)-((((1-$C$5)*A26)*#REF!)+((($C$5*A26)*#REF!)+(#REF!)+(IF(#REF!="HTST",(#REF!*($C$5*A26)*#REF!),(#REF!*($C$5*A26)*#REF!))+(IF(#REF!="HTST",(#REF!*((1-$C$5)*A26)*#REF!),(#REF!*((1-$C$5)*A26)*#REF!))))))</f>
        <v>#REF!</v>
      </c>
      <c r="D26" s="6" t="e">
        <f>(A26*#REF!)-((((1-$D$5)*A26)*#REF!)+((($D$5*A26)*#REF!)+(#REF!)+(IF(#REF!="HTST",(#REF!*($D$5*A26)*#REF!),(#REF!*($D$5*A26)*#REF!))+(IF(#REF!="HTST",(#REF!*((1-$D$5)*A26)*#REF!),(#REF!*((1-$D$5)*A26)*#REF!))))))</f>
        <v>#REF!</v>
      </c>
      <c r="E26" s="6" t="e">
        <f>(A26*#REF!)-((((1-$E$5)*A26)*#REF!)+((($E$5*A26)*#REF!)+(#REF!)+(IF(#REF!="HTST",(#REF!*($E$5*A26)*#REF!),(#REF!*($E$5*A26)*#REF!)))+(IF(#REF!="HTST",(#REF!*((1-$E$5)*A26)*#REF!),(#REF!*((1-$E$5)*A26)*#REF!)))))</f>
        <v>#REF!</v>
      </c>
      <c r="F26" s="6" t="e">
        <f>(A26*#REF!)-((((1-$F$5)*A26)*#REF!)+((($F$5*A26)*#REF!)+(#REF!)+(IF(#REF!="HTST",(#REF!*($F$5*A26)*#REF!),(#REF!*($F$5*A26)*#REF!)))+(IF(#REF!="HTST",(#REF!*((1-$F$5)*A26)*#REF!),(#REF!*((1-$F$5)*A26)*#REF!)))))</f>
        <v>#REF!</v>
      </c>
      <c r="G26" s="6" t="e">
        <f>(A26*#REF!)-((((1-$G$5)*A26)*#REF!)+((($G$5*A26)*#REF!)+(#REF!)+(IF(#REF!="HTST",(#REF!*($G$5*A26)*#REF!),(#REF!*($G$5*A26)*#REF!)))+(IF(#REF!="HTST",(#REF!*((1-$G$5)*A26)*#REF!),(#REF!*((1-$G$5)*A26)*#REF!)))))</f>
        <v>#REF!</v>
      </c>
      <c r="H26" s="6" t="e">
        <f>(A26*#REF!)-((((1-$H$5)*A26)*#REF!)+((($H$5*A26)*#REF!)+(#REF!)+(IF(#REF!="HTST",(#REF!*($H$5*A26)*#REF!),(#REF!*($H$5*A26)*#REF!)))+(IF(#REF!="HTST",(#REF!*((1-$H$5)*A26)*#REF!),(#REF!*((1-$H$5)*A26)*#REF!)))))</f>
        <v>#REF!</v>
      </c>
      <c r="I26" s="6" t="e">
        <f>(A26*#REF!)-((((1-$I$5)*A26)*#REF!)+((($I$5*A26)*#REF!)+(#REF!)+(IF(#REF!="HTST",(#REF!*($I$5*A26)*#REF!),(#REF!*($I$5*A26)*#REF!)))+(IF(#REF!="HTST",(#REF!*((1-$I$5)*A26)*#REF!),(#REF!*((1-$I$5)*A26)*#REF!)))))</f>
        <v>#REF!</v>
      </c>
      <c r="J26" s="6" t="e">
        <f>(A26*#REF!)-((((1-$J$5)*A26)*#REF!)+((($J$5*A26)*#REF!)+(#REF!)+(IF(#REF!="HTST",(#REF!*($J$5*A26)*#REF!),(#REF!*($J$5*A26)*#REF!)))+(IF(#REF!="HTST",(#REF!*((1-$J$5)*A26)*#REF!),(#REF!*((1-$J$5)*A26)*#REF!)))))</f>
        <v>#REF!</v>
      </c>
      <c r="K26" s="7" t="e">
        <f>(A26*#REF!)-((((1-$K$5)*A26)*#REF!)+((($K$5*A26)*#REF!)+(#REF!)+(IF(#REF!="HTST",(#REF!*($K$5*A26)*#REF!),(#REF!*($K$5*A26)*#REF!)))+(IF(#REF!="HTST",(#REF!*((1-$K$5)*A26)*#REF!),(#REF!*((1-$K$5)*A26)*#REF!)))))</f>
        <v>#REF!</v>
      </c>
    </row>
    <row r="27" spans="1:11" x14ac:dyDescent="0.2">
      <c r="A27" s="19">
        <v>200</v>
      </c>
      <c r="B27" s="22" t="e">
        <f>(A27*#REF!)-((((1-$B$5)*A27)*#REF!)+((($B$5*A27)*#REF!)+(#REF!)+(IF(#REF!="HTST",(#REF!*($B$5*A27)*#REF!),(#REF!*($B$5*A27)*#REF!))+(IF(#REF!="HTST",(#REF!*((1-$B$5)*A27)*#REF!),(#REF!*((1-$B$5)*A27)*#REF!))))))</f>
        <v>#REF!</v>
      </c>
      <c r="C27" s="6" t="e">
        <f>(A27*#REF!)-((((1-$C$5)*A27)*#REF!)+((($C$5*A27)*#REF!)+(#REF!)+(IF(#REF!="HTST",(#REF!*($C$5*A27)*#REF!),(#REF!*($C$5*A27)*#REF!))+(IF(#REF!="HTST",(#REF!*((1-$C$5)*A27)*#REF!),(#REF!*((1-$C$5)*A27)*#REF!))))))</f>
        <v>#REF!</v>
      </c>
      <c r="D27" s="6" t="e">
        <f>(A27*#REF!)-((((1-$D$5)*A27)*#REF!)+((($D$5*A27)*#REF!)+(#REF!)+(IF(#REF!="HTST",(#REF!*($D$5*A27)*#REF!),(#REF!*($D$5*A27)*#REF!))+(IF(#REF!="HTST",(#REF!*((1-$D$5)*A27)*#REF!),(#REF!*((1-$D$5)*A27)*#REF!))))))</f>
        <v>#REF!</v>
      </c>
      <c r="E27" s="6" t="e">
        <f>(A27*#REF!)-((((1-$E$5)*A27)*#REF!)+((($E$5*A27)*#REF!)+(#REF!)+(IF(#REF!="HTST",(#REF!*($E$5*A27)*#REF!),(#REF!*($E$5*A27)*#REF!)))+(IF(#REF!="HTST",(#REF!*((1-$E$5)*A27)*#REF!),(#REF!*((1-$E$5)*A27)*#REF!)))))</f>
        <v>#REF!</v>
      </c>
      <c r="F27" s="6" t="e">
        <f>(A27*#REF!)-((((1-$F$5)*A27)*#REF!)+((($F$5*A27)*#REF!)+(#REF!)+(IF(#REF!="HTST",(#REF!*($F$5*A27)*#REF!),(#REF!*($F$5*A27)*#REF!)))+(IF(#REF!="HTST",(#REF!*((1-$F$5)*A27)*#REF!),(#REF!*((1-$F$5)*A27)*#REF!)))))</f>
        <v>#REF!</v>
      </c>
      <c r="G27" s="6" t="e">
        <f>(A27*#REF!)-((((1-$G$5)*A27)*#REF!)+((($G$5*A27)*#REF!)+(#REF!)+(IF(#REF!="HTST",(#REF!*($G$5*A27)*#REF!),(#REF!*($G$5*A27)*#REF!)))+(IF(#REF!="HTST",(#REF!*((1-$G$5)*A27)*#REF!),(#REF!*((1-$G$5)*A27)*#REF!)))))</f>
        <v>#REF!</v>
      </c>
      <c r="H27" s="6" t="e">
        <f>(A27*#REF!)-((((1-$H$5)*A27)*#REF!)+((($H$5*A27)*#REF!)+(#REF!)+(IF(#REF!="HTST",(#REF!*($H$5*A27)*#REF!),(#REF!*($H$5*A27)*#REF!)))+(IF(#REF!="HTST",(#REF!*((1-$H$5)*A27)*#REF!),(#REF!*((1-$H$5)*A27)*#REF!)))))</f>
        <v>#REF!</v>
      </c>
      <c r="I27" s="6" t="e">
        <f>(A27*#REF!)-((((1-$I$5)*A27)*#REF!)+((($I$5*A27)*#REF!)+(#REF!)+(IF(#REF!="HTST",(#REF!*($I$5*A27)*#REF!),(#REF!*($I$5*A27)*#REF!)))+(IF(#REF!="HTST",(#REF!*((1-$I$5)*A27)*#REF!),(#REF!*((1-$I$5)*A27)*#REF!)))))</f>
        <v>#REF!</v>
      </c>
      <c r="J27" s="6" t="e">
        <f>(A27*#REF!)-((((1-$J$5)*A27)*#REF!)+((($J$5*A27)*#REF!)+(#REF!)+(IF(#REF!="HTST",(#REF!*($J$5*A27)*#REF!),(#REF!*($J$5*A27)*#REF!)))+(IF(#REF!="HTST",(#REF!*((1-$J$5)*A27)*#REF!),(#REF!*((1-$J$5)*A27)*#REF!)))))</f>
        <v>#REF!</v>
      </c>
      <c r="K27" s="7" t="e">
        <f>(A27*#REF!)-((((1-$K$5)*A27)*#REF!)+((($K$5*A27)*#REF!)+(#REF!)+(IF(#REF!="HTST",(#REF!*($K$5*A27)*#REF!),(#REF!*($K$5*A27)*#REF!)))+(IF(#REF!="HTST",(#REF!*((1-$K$5)*A27)*#REF!),(#REF!*((1-$K$5)*A27)*#REF!)))))</f>
        <v>#REF!</v>
      </c>
    </row>
    <row r="28" spans="1:11" x14ac:dyDescent="0.2">
      <c r="A28" s="19">
        <v>210</v>
      </c>
      <c r="B28" s="22" t="e">
        <f>(A28*#REF!)-((((1-$B$5)*A28)*#REF!)+((($B$5*A28)*#REF!)+(#REF!)+(IF(#REF!="HTST",(#REF!*($B$5*A28)*#REF!),(#REF!*($B$5*A28)*#REF!))+(IF(#REF!="HTST",(#REF!*((1-$B$5)*A28)*#REF!),(#REF!*((1-$B$5)*A28)*#REF!))))))</f>
        <v>#REF!</v>
      </c>
      <c r="C28" s="6" t="e">
        <f>(A28*#REF!)-((((1-$C$5)*A28)*#REF!)+((($C$5*A28)*#REF!)+(#REF!)+(IF(#REF!="HTST",(#REF!*($C$5*A28)*#REF!),(#REF!*($C$5*A28)*#REF!))+(IF(#REF!="HTST",(#REF!*((1-$C$5)*A28)*#REF!),(#REF!*((1-$C$5)*A28)*#REF!))))))</f>
        <v>#REF!</v>
      </c>
      <c r="D28" s="6" t="e">
        <f>(A28*#REF!)-((((1-$D$5)*A28)*#REF!)+((($D$5*A28)*#REF!)+(#REF!)+(IF(#REF!="HTST",(#REF!*($D$5*A28)*#REF!),(#REF!*($D$5*A28)*#REF!))+(IF(#REF!="HTST",(#REF!*((1-$D$5)*A28)*#REF!),(#REF!*((1-$D$5)*A28)*#REF!))))))</f>
        <v>#REF!</v>
      </c>
      <c r="E28" s="6" t="e">
        <f>(A28*#REF!)-((((1-$E$5)*A28)*#REF!)+((($E$5*A28)*#REF!)+(#REF!)+(IF(#REF!="HTST",(#REF!*($E$5*A28)*#REF!),(#REF!*($E$5*A28)*#REF!)))+(IF(#REF!="HTST",(#REF!*((1-$E$5)*A28)*#REF!),(#REF!*((1-$E$5)*A28)*#REF!)))))</f>
        <v>#REF!</v>
      </c>
      <c r="F28" s="6" t="e">
        <f>(A28*#REF!)-((((1-$F$5)*A28)*#REF!)+((($F$5*A28)*#REF!)+(#REF!)+(IF(#REF!="HTST",(#REF!*($F$5*A28)*#REF!),(#REF!*($F$5*A28)*#REF!)))+(IF(#REF!="HTST",(#REF!*((1-$F$5)*A28)*#REF!),(#REF!*((1-$F$5)*A28)*#REF!)))))</f>
        <v>#REF!</v>
      </c>
      <c r="G28" s="6" t="e">
        <f>(A28*#REF!)-((((1-$G$5)*A28)*#REF!)+((($G$5*A28)*#REF!)+(#REF!)+(IF(#REF!="HTST",(#REF!*($G$5*A28)*#REF!),(#REF!*($G$5*A28)*#REF!)))+(IF(#REF!="HTST",(#REF!*((1-$G$5)*A28)*#REF!),(#REF!*((1-$G$5)*A28)*#REF!)))))</f>
        <v>#REF!</v>
      </c>
      <c r="H28" s="6" t="e">
        <f>(A28*#REF!)-((((1-$H$5)*A28)*#REF!)+((($H$5*A28)*#REF!)+(#REF!)+(IF(#REF!="HTST",(#REF!*($H$5*A28)*#REF!),(#REF!*($H$5*A28)*#REF!)))+(IF(#REF!="HTST",(#REF!*((1-$H$5)*A28)*#REF!),(#REF!*((1-$H$5)*A28)*#REF!)))))</f>
        <v>#REF!</v>
      </c>
      <c r="I28" s="6" t="e">
        <f>(A28*#REF!)-((((1-$I$5)*A28)*#REF!)+((($I$5*A28)*#REF!)+(#REF!)+(IF(#REF!="HTST",(#REF!*($I$5*A28)*#REF!),(#REF!*($I$5*A28)*#REF!)))+(IF(#REF!="HTST",(#REF!*((1-$I$5)*A28)*#REF!),(#REF!*((1-$I$5)*A28)*#REF!)))))</f>
        <v>#REF!</v>
      </c>
      <c r="J28" s="6" t="e">
        <f>(A28*#REF!)-((((1-$J$5)*A28)*#REF!)+((($J$5*A28)*#REF!)+(#REF!)+(IF(#REF!="HTST",(#REF!*($J$5*A28)*#REF!),(#REF!*($J$5*A28)*#REF!)))+(IF(#REF!="HTST",(#REF!*((1-$J$5)*A28)*#REF!),(#REF!*((1-$J$5)*A28)*#REF!)))))</f>
        <v>#REF!</v>
      </c>
      <c r="K28" s="7" t="e">
        <f>(A28*#REF!)-((((1-$K$5)*A28)*#REF!)+((($K$5*A28)*#REF!)+(#REF!)+(IF(#REF!="HTST",(#REF!*($K$5*A28)*#REF!),(#REF!*($K$5*A28)*#REF!)))+(IF(#REF!="HTST",(#REF!*((1-$K$5)*A28)*#REF!),(#REF!*((1-$K$5)*A28)*#REF!)))))</f>
        <v>#REF!</v>
      </c>
    </row>
    <row r="29" spans="1:11" x14ac:dyDescent="0.2">
      <c r="A29" s="19">
        <v>220</v>
      </c>
      <c r="B29" s="22" t="e">
        <f>(A29*#REF!)-((((1-$B$5)*A29)*#REF!)+((($B$5*A29)*#REF!)+(#REF!)+(IF(#REF!="HTST",(#REF!*($B$5*A29)*#REF!),(#REF!*($B$5*A29)*#REF!))+(IF(#REF!="HTST",(#REF!*((1-$B$5)*A29)*#REF!),(#REF!*((1-$B$5)*A29)*#REF!))))))</f>
        <v>#REF!</v>
      </c>
      <c r="C29" s="6" t="e">
        <f>(A29*#REF!)-((((1-$C$5)*A29)*#REF!)+((($C$5*A29)*#REF!)+(#REF!)+(IF(#REF!="HTST",(#REF!*($C$5*A29)*#REF!),(#REF!*($C$5*A29)*#REF!))+(IF(#REF!="HTST",(#REF!*((1-$C$5)*A29)*#REF!),(#REF!*((1-$C$5)*A29)*#REF!))))))</f>
        <v>#REF!</v>
      </c>
      <c r="D29" s="6" t="e">
        <f>(A29*#REF!)-((((1-$D$5)*A29)*#REF!)+((($D$5*A29)*#REF!)+(#REF!)+(IF(#REF!="HTST",(#REF!*($D$5*A29)*#REF!),(#REF!*($D$5*A29)*#REF!))+(IF(#REF!="HTST",(#REF!*((1-$D$5)*A29)*#REF!),(#REF!*((1-$D$5)*A29)*#REF!))))))</f>
        <v>#REF!</v>
      </c>
      <c r="E29" s="6" t="e">
        <f>(A29*#REF!)-((((1-$E$5)*A29)*#REF!)+((($E$5*A29)*#REF!)+(#REF!)+(IF(#REF!="HTST",(#REF!*($E$5*A29)*#REF!),(#REF!*($E$5*A29)*#REF!)))+(IF(#REF!="HTST",(#REF!*((1-$E$5)*A29)*#REF!),(#REF!*((1-$E$5)*A29)*#REF!)))))</f>
        <v>#REF!</v>
      </c>
      <c r="F29" s="6" t="e">
        <f>(A29*#REF!)-((((1-$F$5)*A29)*#REF!)+((($F$5*A29)*#REF!)+(#REF!)+(IF(#REF!="HTST",(#REF!*($F$5*A29)*#REF!),(#REF!*($F$5*A29)*#REF!)))+(IF(#REF!="HTST",(#REF!*((1-$F$5)*A29)*#REF!),(#REF!*((1-$F$5)*A29)*#REF!)))))</f>
        <v>#REF!</v>
      </c>
      <c r="G29" s="6" t="e">
        <f>(A29*#REF!)-((((1-$G$5)*A29)*#REF!)+((($G$5*A29)*#REF!)+(#REF!)+(IF(#REF!="HTST",(#REF!*($G$5*A29)*#REF!),(#REF!*($G$5*A29)*#REF!)))+(IF(#REF!="HTST",(#REF!*((1-$G$5)*A29)*#REF!),(#REF!*((1-$G$5)*A29)*#REF!)))))</f>
        <v>#REF!</v>
      </c>
      <c r="H29" s="6" t="e">
        <f>(A29*#REF!)-((((1-$H$5)*A29)*#REF!)+((($H$5*A29)*#REF!)+(#REF!)+(IF(#REF!="HTST",(#REF!*($H$5*A29)*#REF!),(#REF!*($H$5*A29)*#REF!)))+(IF(#REF!="HTST",(#REF!*((1-$H$5)*A29)*#REF!),(#REF!*((1-$H$5)*A29)*#REF!)))))</f>
        <v>#REF!</v>
      </c>
      <c r="I29" s="6" t="e">
        <f>(A29*#REF!)-((((1-$I$5)*A29)*#REF!)+((($I$5*A29)*#REF!)+(#REF!)+(IF(#REF!="HTST",(#REF!*($I$5*A29)*#REF!),(#REF!*($I$5*A29)*#REF!)))+(IF(#REF!="HTST",(#REF!*((1-$I$5)*A29)*#REF!),(#REF!*((1-$I$5)*A29)*#REF!)))))</f>
        <v>#REF!</v>
      </c>
      <c r="J29" s="6" t="e">
        <f>(A29*#REF!)-((((1-$J$5)*A29)*#REF!)+((($J$5*A29)*#REF!)+(#REF!)+(IF(#REF!="HTST",(#REF!*($J$5*A29)*#REF!),(#REF!*($J$5*A29)*#REF!)))+(IF(#REF!="HTST",(#REF!*((1-$J$5)*A29)*#REF!),(#REF!*((1-$J$5)*A29)*#REF!)))))</f>
        <v>#REF!</v>
      </c>
      <c r="K29" s="7" t="e">
        <f>(A29*#REF!)-((((1-$K$5)*A29)*#REF!)+((($K$5*A29)*#REF!)+(#REF!)+(IF(#REF!="HTST",(#REF!*($K$5*A29)*#REF!),(#REF!*($K$5*A29)*#REF!)))+(IF(#REF!="HTST",(#REF!*((1-$K$5)*A29)*#REF!),(#REF!*((1-$K$5)*A29)*#REF!)))))</f>
        <v>#REF!</v>
      </c>
    </row>
    <row r="30" spans="1:11" x14ac:dyDescent="0.2">
      <c r="A30" s="19">
        <v>230</v>
      </c>
      <c r="B30" s="22" t="e">
        <f>(A30*#REF!)-((((1-$B$5)*A30)*#REF!)+((($B$5*A30)*#REF!)+(#REF!)+(IF(#REF!="HTST",(#REF!*($B$5*A30)*#REF!),(#REF!*($B$5*A30)*#REF!))+(IF(#REF!="HTST",(#REF!*((1-$B$5)*A30)*#REF!),(#REF!*((1-$B$5)*A30)*#REF!))))))</f>
        <v>#REF!</v>
      </c>
      <c r="C30" s="6" t="e">
        <f>(A30*#REF!)-((((1-$C$5)*A30)*#REF!)+((($C$5*A30)*#REF!)+(#REF!)+(IF(#REF!="HTST",(#REF!*($C$5*A30)*#REF!),(#REF!*($C$5*A30)*#REF!))+(IF(#REF!="HTST",(#REF!*((1-$C$5)*A30)*#REF!),(#REF!*((1-$C$5)*A30)*#REF!))))))</f>
        <v>#REF!</v>
      </c>
      <c r="D30" s="6" t="e">
        <f>(A30*#REF!)-((((1-$D$5)*A30)*#REF!)+((($D$5*A30)*#REF!)+(#REF!)+(IF(#REF!="HTST",(#REF!*($D$5*A30)*#REF!),(#REF!*($D$5*A30)*#REF!))+(IF(#REF!="HTST",(#REF!*((1-$D$5)*A30)*#REF!),(#REF!*((1-$D$5)*A30)*#REF!))))))</f>
        <v>#REF!</v>
      </c>
      <c r="E30" s="6" t="e">
        <f>(A30*#REF!)-((((1-$E$5)*A30)*#REF!)+((($E$5*A30)*#REF!)+(#REF!)+(IF(#REF!="HTST",(#REF!*($E$5*A30)*#REF!),(#REF!*($E$5*A30)*#REF!)))+(IF(#REF!="HTST",(#REF!*((1-$E$5)*A30)*#REF!),(#REF!*((1-$E$5)*A30)*#REF!)))))</f>
        <v>#REF!</v>
      </c>
      <c r="F30" s="6" t="e">
        <f>(A30*#REF!)-((((1-$F$5)*A30)*#REF!)+((($F$5*A30)*#REF!)+(#REF!)+(IF(#REF!="HTST",(#REF!*($F$5*A30)*#REF!),(#REF!*($F$5*A30)*#REF!)))+(IF(#REF!="HTST",(#REF!*((1-$F$5)*A30)*#REF!),(#REF!*((1-$F$5)*A30)*#REF!)))))</f>
        <v>#REF!</v>
      </c>
      <c r="G30" s="6" t="e">
        <f>(A30*#REF!)-((((1-$G$5)*A30)*#REF!)+((($G$5*A30)*#REF!)+(#REF!)+(IF(#REF!="HTST",(#REF!*($G$5*A30)*#REF!),(#REF!*($G$5*A30)*#REF!)))+(IF(#REF!="HTST",(#REF!*((1-$G$5)*A30)*#REF!),(#REF!*((1-$G$5)*A30)*#REF!)))))</f>
        <v>#REF!</v>
      </c>
      <c r="H30" s="6" t="e">
        <f>(A30*#REF!)-((((1-$H$5)*A30)*#REF!)+((($H$5*A30)*#REF!)+(#REF!)+(IF(#REF!="HTST",(#REF!*($H$5*A30)*#REF!),(#REF!*($H$5*A30)*#REF!)))+(IF(#REF!="HTST",(#REF!*((1-$H$5)*A30)*#REF!),(#REF!*((1-$H$5)*A30)*#REF!)))))</f>
        <v>#REF!</v>
      </c>
      <c r="I30" s="6" t="e">
        <f>(A30*#REF!)-((((1-$I$5)*A30)*#REF!)+((($I$5*A30)*#REF!)+(#REF!)+(IF(#REF!="HTST",(#REF!*($I$5*A30)*#REF!),(#REF!*($I$5*A30)*#REF!)))+(IF(#REF!="HTST",(#REF!*((1-$I$5)*A30)*#REF!),(#REF!*((1-$I$5)*A30)*#REF!)))))</f>
        <v>#REF!</v>
      </c>
      <c r="J30" s="6" t="e">
        <f>(A30*#REF!)-((((1-$J$5)*A30)*#REF!)+((($J$5*A30)*#REF!)+(#REF!)+(IF(#REF!="HTST",(#REF!*($J$5*A30)*#REF!),(#REF!*($J$5*A30)*#REF!)))+(IF(#REF!="HTST",(#REF!*((1-$J$5)*A30)*#REF!),(#REF!*((1-$J$5)*A30)*#REF!)))))</f>
        <v>#REF!</v>
      </c>
      <c r="K30" s="7" t="e">
        <f>(A30*#REF!)-((((1-$K$5)*A30)*#REF!)+((($K$5*A30)*#REF!)+(#REF!)+(IF(#REF!="HTST",(#REF!*($K$5*A30)*#REF!),(#REF!*($K$5*A30)*#REF!)))+(IF(#REF!="HTST",(#REF!*((1-$K$5)*A30)*#REF!),(#REF!*((1-$K$5)*A30)*#REF!)))))</f>
        <v>#REF!</v>
      </c>
    </row>
    <row r="31" spans="1:11" x14ac:dyDescent="0.2">
      <c r="A31" s="19">
        <v>240</v>
      </c>
      <c r="B31" s="22" t="e">
        <f>(A31*#REF!)-((((1-$B$5)*A31)*#REF!)+((($B$5*A31)*#REF!)+(#REF!)+(IF(#REF!="HTST",(#REF!*($B$5*A31)*#REF!),(#REF!*($B$5*A31)*#REF!))+(IF(#REF!="HTST",(#REF!*((1-$B$5)*A31)*#REF!),(#REF!*((1-$B$5)*A31)*#REF!))))))</f>
        <v>#REF!</v>
      </c>
      <c r="C31" s="6" t="e">
        <f>(A31*#REF!)-((((1-$C$5)*A31)*#REF!)+((($C$5*A31)*#REF!)+(#REF!)+(IF(#REF!="HTST",(#REF!*($C$5*A31)*#REF!),(#REF!*($C$5*A31)*#REF!))+(IF(#REF!="HTST",(#REF!*((1-$C$5)*A31)*#REF!),(#REF!*((1-$C$5)*A31)*#REF!))))))</f>
        <v>#REF!</v>
      </c>
      <c r="D31" s="6" t="e">
        <f>(A31*#REF!)-((((1-$D$5)*A31)*#REF!)+((($D$5*A31)*#REF!)+(#REF!)+(IF(#REF!="HTST",(#REF!*($D$5*A31)*#REF!),(#REF!*($D$5*A31)*#REF!))+(IF(#REF!="HTST",(#REF!*((1-$D$5)*A31)*#REF!),(#REF!*((1-$D$5)*A31)*#REF!))))))</f>
        <v>#REF!</v>
      </c>
      <c r="E31" s="6" t="e">
        <f>(A31*#REF!)-((((1-$E$5)*A31)*#REF!)+((($E$5*A31)*#REF!)+(#REF!)+(IF(#REF!="HTST",(#REF!*($E$5*A31)*#REF!),(#REF!*($E$5*A31)*#REF!)))+(IF(#REF!="HTST",(#REF!*((1-$E$5)*A31)*#REF!),(#REF!*((1-$E$5)*A31)*#REF!)))))</f>
        <v>#REF!</v>
      </c>
      <c r="F31" s="6" t="e">
        <f>(A31*#REF!)-((((1-$F$5)*A31)*#REF!)+((($F$5*A31)*#REF!)+(#REF!)+(IF(#REF!="HTST",(#REF!*($F$5*A31)*#REF!),(#REF!*($F$5*A31)*#REF!)))+(IF(#REF!="HTST",(#REF!*((1-$F$5)*A31)*#REF!),(#REF!*((1-$F$5)*A31)*#REF!)))))</f>
        <v>#REF!</v>
      </c>
      <c r="G31" s="6" t="e">
        <f>(A31*#REF!)-((((1-$G$5)*A31)*#REF!)+((($G$5*A31)*#REF!)+(#REF!)+(IF(#REF!="HTST",(#REF!*($G$5*A31)*#REF!),(#REF!*($G$5*A31)*#REF!)))+(IF(#REF!="HTST",(#REF!*((1-$G$5)*A31)*#REF!),(#REF!*((1-$G$5)*A31)*#REF!)))))</f>
        <v>#REF!</v>
      </c>
      <c r="H31" s="6" t="e">
        <f>(A31*#REF!)-((((1-$H$5)*A31)*#REF!)+((($H$5*A31)*#REF!)+(#REF!)+(IF(#REF!="HTST",(#REF!*($H$5*A31)*#REF!),(#REF!*($H$5*A31)*#REF!)))+(IF(#REF!="HTST",(#REF!*((1-$H$5)*A31)*#REF!),(#REF!*((1-$H$5)*A31)*#REF!)))))</f>
        <v>#REF!</v>
      </c>
      <c r="I31" s="6" t="e">
        <f>(A31*#REF!)-((((1-$I$5)*A31)*#REF!)+((($I$5*A31)*#REF!)+(#REF!)+(IF(#REF!="HTST",(#REF!*($I$5*A31)*#REF!),(#REF!*($I$5*A31)*#REF!)))+(IF(#REF!="HTST",(#REF!*((1-$I$5)*A31)*#REF!),(#REF!*((1-$I$5)*A31)*#REF!)))))</f>
        <v>#REF!</v>
      </c>
      <c r="J31" s="6" t="e">
        <f>(A31*#REF!)-((((1-$J$5)*A31)*#REF!)+((($J$5*A31)*#REF!)+(#REF!)+(IF(#REF!="HTST",(#REF!*($J$5*A31)*#REF!),(#REF!*($J$5*A31)*#REF!)))+(IF(#REF!="HTST",(#REF!*((1-$J$5)*A31)*#REF!),(#REF!*((1-$J$5)*A31)*#REF!)))))</f>
        <v>#REF!</v>
      </c>
      <c r="K31" s="7" t="e">
        <f>(A31*#REF!)-((((1-$K$5)*A31)*#REF!)+((($K$5*A31)*#REF!)+(#REF!)+(IF(#REF!="HTST",(#REF!*($K$5*A31)*#REF!),(#REF!*($K$5*A31)*#REF!)))+(IF(#REF!="HTST",(#REF!*((1-$K$5)*A31)*#REF!),(#REF!*((1-$K$5)*A31)*#REF!)))))</f>
        <v>#REF!</v>
      </c>
    </row>
    <row r="32" spans="1:11" x14ac:dyDescent="0.2">
      <c r="A32" s="19">
        <v>250</v>
      </c>
      <c r="B32" s="22" t="e">
        <f>(A32*#REF!)-((((1-$B$5)*A32)*#REF!)+((($B$5*A32)*#REF!)+(#REF!)+(IF(#REF!="HTST",(#REF!*($B$5*A32)*#REF!),(#REF!*($B$5*A32)*#REF!))+(IF(#REF!="HTST",(#REF!*((1-$B$5)*A32)*#REF!),(#REF!*((1-$B$5)*A32)*#REF!))))))</f>
        <v>#REF!</v>
      </c>
      <c r="C32" s="6" t="e">
        <f>(A32*#REF!)-((((1-$C$5)*A32)*#REF!)+((($C$5*A32)*#REF!)+(#REF!)+(IF(#REF!="HTST",(#REF!*($C$5*A32)*#REF!),(#REF!*($C$5*A32)*#REF!))+(IF(#REF!="HTST",(#REF!*((1-$C$5)*A32)*#REF!),(#REF!*((1-$C$5)*A32)*#REF!))))))</f>
        <v>#REF!</v>
      </c>
      <c r="D32" s="6" t="e">
        <f>(A32*#REF!)-((((1-$D$5)*A32)*#REF!)+((($D$5*A32)*#REF!)+(#REF!)+(IF(#REF!="HTST",(#REF!*($D$5*A32)*#REF!),(#REF!*($D$5*A32)*#REF!))+(IF(#REF!="HTST",(#REF!*((1-$D$5)*A32)*#REF!),(#REF!*((1-$D$5)*A32)*#REF!))))))</f>
        <v>#REF!</v>
      </c>
      <c r="E32" s="6" t="e">
        <f>(A32*#REF!)-((((1-$E$5)*A32)*#REF!)+((($E$5*A32)*#REF!)+(#REF!)+(IF(#REF!="HTST",(#REF!*($E$5*A32)*#REF!),(#REF!*($E$5*A32)*#REF!)))+(IF(#REF!="HTST",(#REF!*((1-$E$5)*A32)*#REF!),(#REF!*((1-$E$5)*A32)*#REF!)))))</f>
        <v>#REF!</v>
      </c>
      <c r="F32" s="6" t="e">
        <f>(A32*#REF!)-((((1-$F$5)*A32)*#REF!)+((($F$5*A32)*#REF!)+(#REF!)+(IF(#REF!="HTST",(#REF!*($F$5*A32)*#REF!),(#REF!*($F$5*A32)*#REF!)))+(IF(#REF!="HTST",(#REF!*((1-$F$5)*A32)*#REF!),(#REF!*((1-$F$5)*A32)*#REF!)))))</f>
        <v>#REF!</v>
      </c>
      <c r="G32" s="6" t="e">
        <f>(A32*#REF!)-((((1-$G$5)*A32)*#REF!)+((($G$5*A32)*#REF!)+(#REF!)+(IF(#REF!="HTST",(#REF!*($G$5*A32)*#REF!),(#REF!*($G$5*A32)*#REF!)))+(IF(#REF!="HTST",(#REF!*((1-$G$5)*A32)*#REF!),(#REF!*((1-$G$5)*A32)*#REF!)))))</f>
        <v>#REF!</v>
      </c>
      <c r="H32" s="6" t="e">
        <f>(A32*#REF!)-((((1-$H$5)*A32)*#REF!)+((($H$5*A32)*#REF!)+(#REF!)+(IF(#REF!="HTST",(#REF!*($H$5*A32)*#REF!),(#REF!*($H$5*A32)*#REF!)))+(IF(#REF!="HTST",(#REF!*((1-$H$5)*A32)*#REF!),(#REF!*((1-$H$5)*A32)*#REF!)))))</f>
        <v>#REF!</v>
      </c>
      <c r="I32" s="6" t="e">
        <f>(A32*#REF!)-((((1-$I$5)*A32)*#REF!)+((($I$5*A32)*#REF!)+(#REF!)+(IF(#REF!="HTST",(#REF!*($I$5*A32)*#REF!),(#REF!*($I$5*A32)*#REF!)))+(IF(#REF!="HTST",(#REF!*((1-$I$5)*A32)*#REF!),(#REF!*((1-$I$5)*A32)*#REF!)))))</f>
        <v>#REF!</v>
      </c>
      <c r="J32" s="6" t="e">
        <f>(A32*#REF!)-((((1-$J$5)*A32)*#REF!)+((($J$5*A32)*#REF!)+(#REF!)+(IF(#REF!="HTST",(#REF!*($J$5*A32)*#REF!),(#REF!*($J$5*A32)*#REF!)))+(IF(#REF!="HTST",(#REF!*((1-$J$5)*A32)*#REF!),(#REF!*((1-$J$5)*A32)*#REF!)))))</f>
        <v>#REF!</v>
      </c>
      <c r="K32" s="7" t="e">
        <f>(A32*#REF!)-((((1-$K$5)*A32)*#REF!)+((($K$5*A32)*#REF!)+(#REF!)+(IF(#REF!="HTST",(#REF!*($K$5*A32)*#REF!),(#REF!*($K$5*A32)*#REF!)))+(IF(#REF!="HTST",(#REF!*((1-$K$5)*A32)*#REF!),(#REF!*((1-$K$5)*A32)*#REF!)))))</f>
        <v>#REF!</v>
      </c>
    </row>
    <row r="33" spans="1:11" x14ac:dyDescent="0.2">
      <c r="A33" s="19">
        <v>260</v>
      </c>
      <c r="B33" s="22" t="e">
        <f>(A33*#REF!)-((((1-$B$5)*A33)*#REF!)+((($B$5*A33)*#REF!)+(#REF!)+(IF(#REF!="HTST",(#REF!*($B$5*A33)*#REF!),(#REF!*($B$5*A33)*#REF!))+(IF(#REF!="HTST",(#REF!*((1-$B$5)*A33)*#REF!),(#REF!*((1-$B$5)*A33)*#REF!))))))</f>
        <v>#REF!</v>
      </c>
      <c r="C33" s="6" t="e">
        <f>(A33*#REF!)-((((1-$C$5)*A33)*#REF!)+((($C$5*A33)*#REF!)+(#REF!)+(IF(#REF!="HTST",(#REF!*($C$5*A33)*#REF!),(#REF!*($C$5*A33)*#REF!))+(IF(#REF!="HTST",(#REF!*((1-$C$5)*A33)*#REF!),(#REF!*((1-$C$5)*A33)*#REF!))))))</f>
        <v>#REF!</v>
      </c>
      <c r="D33" s="6" t="e">
        <f>(A33*#REF!)-((((1-$D$5)*A33)*#REF!)+((($D$5*A33)*#REF!)+(#REF!)+(IF(#REF!="HTST",(#REF!*($D$5*A33)*#REF!),(#REF!*($D$5*A33)*#REF!))+(IF(#REF!="HTST",(#REF!*((1-$D$5)*A33)*#REF!),(#REF!*((1-$D$5)*A33)*#REF!))))))</f>
        <v>#REF!</v>
      </c>
      <c r="E33" s="6" t="e">
        <f>(A33*#REF!)-((((1-$E$5)*A33)*#REF!)+((($E$5*A33)*#REF!)+(#REF!)+(IF(#REF!="HTST",(#REF!*($E$5*A33)*#REF!),(#REF!*($E$5*A33)*#REF!)))+(IF(#REF!="HTST",(#REF!*((1-$E$5)*A33)*#REF!),(#REF!*((1-$E$5)*A33)*#REF!)))))</f>
        <v>#REF!</v>
      </c>
      <c r="F33" s="6" t="e">
        <f>(A33*#REF!)-((((1-$F$5)*A33)*#REF!)+((($F$5*A33)*#REF!)+(#REF!)+(IF(#REF!="HTST",(#REF!*($F$5*A33)*#REF!),(#REF!*($F$5*A33)*#REF!)))+(IF(#REF!="HTST",(#REF!*((1-$F$5)*A33)*#REF!),(#REF!*((1-$F$5)*A33)*#REF!)))))</f>
        <v>#REF!</v>
      </c>
      <c r="G33" s="6" t="e">
        <f>(A33*#REF!)-((((1-$G$5)*A33)*#REF!)+((($G$5*A33)*#REF!)+(#REF!)+(IF(#REF!="HTST",(#REF!*($G$5*A33)*#REF!),(#REF!*($G$5*A33)*#REF!)))+(IF(#REF!="HTST",(#REF!*((1-$G$5)*A33)*#REF!),(#REF!*((1-$G$5)*A33)*#REF!)))))</f>
        <v>#REF!</v>
      </c>
      <c r="H33" s="6" t="e">
        <f>(A33*#REF!)-((((1-$H$5)*A33)*#REF!)+((($H$5*A33)*#REF!)+(#REF!)+(IF(#REF!="HTST",(#REF!*($H$5*A33)*#REF!),(#REF!*($H$5*A33)*#REF!)))+(IF(#REF!="HTST",(#REF!*((1-$H$5)*A33)*#REF!),(#REF!*((1-$H$5)*A33)*#REF!)))))</f>
        <v>#REF!</v>
      </c>
      <c r="I33" s="6" t="e">
        <f>(A33*#REF!)-((((1-$I$5)*A33)*#REF!)+((($I$5*A33)*#REF!)+(#REF!)+(IF(#REF!="HTST",(#REF!*($I$5*A33)*#REF!),(#REF!*($I$5*A33)*#REF!)))+(IF(#REF!="HTST",(#REF!*((1-$I$5)*A33)*#REF!),(#REF!*((1-$I$5)*A33)*#REF!)))))</f>
        <v>#REF!</v>
      </c>
      <c r="J33" s="6" t="e">
        <f>(A33*#REF!)-((((1-$J$5)*A33)*#REF!)+((($J$5*A33)*#REF!)+(#REF!)+(IF(#REF!="HTST",(#REF!*($J$5*A33)*#REF!),(#REF!*($J$5*A33)*#REF!)))+(IF(#REF!="HTST",(#REF!*((1-$J$5)*A33)*#REF!),(#REF!*((1-$J$5)*A33)*#REF!)))))</f>
        <v>#REF!</v>
      </c>
      <c r="K33" s="7" t="e">
        <f>(A33*#REF!)-((((1-$K$5)*A33)*#REF!)+((($K$5*A33)*#REF!)+(#REF!)+(IF(#REF!="HTST",(#REF!*($K$5*A33)*#REF!),(#REF!*($K$5*A33)*#REF!)))+(IF(#REF!="HTST",(#REF!*((1-$K$5)*A33)*#REF!),(#REF!*((1-$K$5)*A33)*#REF!)))))</f>
        <v>#REF!</v>
      </c>
    </row>
    <row r="34" spans="1:11" x14ac:dyDescent="0.2">
      <c r="A34" s="19">
        <v>270</v>
      </c>
      <c r="B34" s="22" t="e">
        <f>(A34*#REF!)-((((1-$B$5)*A34)*#REF!)+((($B$5*A34)*#REF!)+(#REF!)+(IF(#REF!="HTST",(#REF!*($B$5*A34)*#REF!),(#REF!*($B$5*A34)*#REF!))+(IF(#REF!="HTST",(#REF!*((1-$B$5)*A34)*#REF!),(#REF!*((1-$B$5)*A34)*#REF!))))))</f>
        <v>#REF!</v>
      </c>
      <c r="C34" s="6" t="e">
        <f>(A34*#REF!)-((((1-$C$5)*A34)*#REF!)+((($C$5*A34)*#REF!)+(#REF!)+(IF(#REF!="HTST",(#REF!*($C$5*A34)*#REF!),(#REF!*($C$5*A34)*#REF!))+(IF(#REF!="HTST",(#REF!*((1-$C$5)*A34)*#REF!),(#REF!*((1-$C$5)*A34)*#REF!))))))</f>
        <v>#REF!</v>
      </c>
      <c r="D34" s="6" t="e">
        <f>(A34*#REF!)-((((1-$D$5)*A34)*#REF!)+((($D$5*A34)*#REF!)+(#REF!)+(IF(#REF!="HTST",(#REF!*($D$5*A34)*#REF!),(#REF!*($D$5*A34)*#REF!))+(IF(#REF!="HTST",(#REF!*((1-$D$5)*A34)*#REF!),(#REF!*((1-$D$5)*A34)*#REF!))))))</f>
        <v>#REF!</v>
      </c>
      <c r="E34" s="6" t="e">
        <f>(A34*#REF!)-((((1-$E$5)*A34)*#REF!)+((($E$5*A34)*#REF!)+(#REF!)+(IF(#REF!="HTST",(#REF!*($E$5*A34)*#REF!),(#REF!*($E$5*A34)*#REF!)))+(IF(#REF!="HTST",(#REF!*((1-$E$5)*A34)*#REF!),(#REF!*((1-$E$5)*A34)*#REF!)))))</f>
        <v>#REF!</v>
      </c>
      <c r="F34" s="6" t="e">
        <f>(A34*#REF!)-((((1-$F$5)*A34)*#REF!)+((($F$5*A34)*#REF!)+(#REF!)+(IF(#REF!="HTST",(#REF!*($F$5*A34)*#REF!),(#REF!*($F$5*A34)*#REF!)))+(IF(#REF!="HTST",(#REF!*((1-$F$5)*A34)*#REF!),(#REF!*((1-$F$5)*A34)*#REF!)))))</f>
        <v>#REF!</v>
      </c>
      <c r="G34" s="6" t="e">
        <f>(A34*#REF!)-((((1-$G$5)*A34)*#REF!)+((($G$5*A34)*#REF!)+(#REF!)+(IF(#REF!="HTST",(#REF!*($G$5*A34)*#REF!),(#REF!*($G$5*A34)*#REF!)))+(IF(#REF!="HTST",(#REF!*((1-$G$5)*A34)*#REF!),(#REF!*((1-$G$5)*A34)*#REF!)))))</f>
        <v>#REF!</v>
      </c>
      <c r="H34" s="6" t="e">
        <f>(A34*#REF!)-((((1-$H$5)*A34)*#REF!)+((($H$5*A34)*#REF!)+(#REF!)+(IF(#REF!="HTST",(#REF!*($H$5*A34)*#REF!),(#REF!*($H$5*A34)*#REF!)))+(IF(#REF!="HTST",(#REF!*((1-$H$5)*A34)*#REF!),(#REF!*((1-$H$5)*A34)*#REF!)))))</f>
        <v>#REF!</v>
      </c>
      <c r="I34" s="6" t="e">
        <f>(A34*#REF!)-((((1-$I$5)*A34)*#REF!)+((($I$5*A34)*#REF!)+(#REF!)+(IF(#REF!="HTST",(#REF!*($I$5*A34)*#REF!),(#REF!*($I$5*A34)*#REF!)))+(IF(#REF!="HTST",(#REF!*((1-$I$5)*A34)*#REF!),(#REF!*((1-$I$5)*A34)*#REF!)))))</f>
        <v>#REF!</v>
      </c>
      <c r="J34" s="6" t="e">
        <f>(A34*#REF!)-((((1-$J$5)*A34)*#REF!)+((($J$5*A34)*#REF!)+(#REF!)+(IF(#REF!="HTST",(#REF!*($J$5*A34)*#REF!),(#REF!*($J$5*A34)*#REF!)))+(IF(#REF!="HTST",(#REF!*((1-$J$5)*A34)*#REF!),(#REF!*((1-$J$5)*A34)*#REF!)))))</f>
        <v>#REF!</v>
      </c>
      <c r="K34" s="7" t="e">
        <f>(A34*#REF!)-((((1-$K$5)*A34)*#REF!)+((($K$5*A34)*#REF!)+(#REF!)+(IF(#REF!="HTST",(#REF!*($K$5*A34)*#REF!),(#REF!*($K$5*A34)*#REF!)))+(IF(#REF!="HTST",(#REF!*((1-$K$5)*A34)*#REF!),(#REF!*((1-$K$5)*A34)*#REF!)))))</f>
        <v>#REF!</v>
      </c>
    </row>
    <row r="35" spans="1:11" x14ac:dyDescent="0.2">
      <c r="A35" s="19">
        <v>280</v>
      </c>
      <c r="B35" s="22" t="e">
        <f>(A35*#REF!)-((((1-$B$5)*A35)*#REF!)+((($B$5*A35)*#REF!)+(#REF!)+(IF(#REF!="HTST",(#REF!*($B$5*A35)*#REF!),(#REF!*($B$5*A35)*#REF!))+(IF(#REF!="HTST",(#REF!*((1-$B$5)*A35)*#REF!),(#REF!*((1-$B$5)*A35)*#REF!))))))</f>
        <v>#REF!</v>
      </c>
      <c r="C35" s="6" t="e">
        <f>(A35*#REF!)-((((1-$C$5)*A35)*#REF!)+((($C$5*A35)*#REF!)+(#REF!)+(IF(#REF!="HTST",(#REF!*($C$5*A35)*#REF!),(#REF!*($C$5*A35)*#REF!))+(IF(#REF!="HTST",(#REF!*((1-$C$5)*A35)*#REF!),(#REF!*((1-$C$5)*A35)*#REF!))))))</f>
        <v>#REF!</v>
      </c>
      <c r="D35" s="6" t="e">
        <f>(A35*#REF!)-((((1-$D$5)*A35)*#REF!)+((($D$5*A35)*#REF!)+(#REF!)+(IF(#REF!="HTST",(#REF!*($D$5*A35)*#REF!),(#REF!*($D$5*A35)*#REF!))+(IF(#REF!="HTST",(#REF!*((1-$D$5)*A35)*#REF!),(#REF!*((1-$D$5)*A35)*#REF!))))))</f>
        <v>#REF!</v>
      </c>
      <c r="E35" s="6" t="e">
        <f>(A35*#REF!)-((((1-$E$5)*A35)*#REF!)+((($E$5*A35)*#REF!)+(#REF!)+(IF(#REF!="HTST",(#REF!*($E$5*A35)*#REF!),(#REF!*($E$5*A35)*#REF!)))+(IF(#REF!="HTST",(#REF!*((1-$E$5)*A35)*#REF!),(#REF!*((1-$E$5)*A35)*#REF!)))))</f>
        <v>#REF!</v>
      </c>
      <c r="F35" s="6" t="e">
        <f>(A35*#REF!)-((((1-$F$5)*A35)*#REF!)+((($F$5*A35)*#REF!)+(#REF!)+(IF(#REF!="HTST",(#REF!*($F$5*A35)*#REF!),(#REF!*($F$5*A35)*#REF!)))+(IF(#REF!="HTST",(#REF!*((1-$F$5)*A35)*#REF!),(#REF!*((1-$F$5)*A35)*#REF!)))))</f>
        <v>#REF!</v>
      </c>
      <c r="G35" s="6" t="e">
        <f>(A35*#REF!)-((((1-$G$5)*A35)*#REF!)+((($G$5*A35)*#REF!)+(#REF!)+(IF(#REF!="HTST",(#REF!*($G$5*A35)*#REF!),(#REF!*($G$5*A35)*#REF!)))+(IF(#REF!="HTST",(#REF!*((1-$G$5)*A35)*#REF!),(#REF!*((1-$G$5)*A35)*#REF!)))))</f>
        <v>#REF!</v>
      </c>
      <c r="H35" s="6" t="e">
        <f>(A35*#REF!)-((((1-$H$5)*A35)*#REF!)+((($H$5*A35)*#REF!)+(#REF!)+(IF(#REF!="HTST",(#REF!*($H$5*A35)*#REF!),(#REF!*($H$5*A35)*#REF!)))+(IF(#REF!="HTST",(#REF!*((1-$H$5)*A35)*#REF!),(#REF!*((1-$H$5)*A35)*#REF!)))))</f>
        <v>#REF!</v>
      </c>
      <c r="I35" s="6" t="e">
        <f>(A35*#REF!)-((((1-$I$5)*A35)*#REF!)+((($I$5*A35)*#REF!)+(#REF!)+(IF(#REF!="HTST",(#REF!*($I$5*A35)*#REF!),(#REF!*($I$5*A35)*#REF!)))+(IF(#REF!="HTST",(#REF!*((1-$I$5)*A35)*#REF!),(#REF!*((1-$I$5)*A35)*#REF!)))))</f>
        <v>#REF!</v>
      </c>
      <c r="J35" s="6" t="e">
        <f>(A35*#REF!)-((((1-$J$5)*A35)*#REF!)+((($J$5*A35)*#REF!)+(#REF!)+(IF(#REF!="HTST",(#REF!*($J$5*A35)*#REF!),(#REF!*($J$5*A35)*#REF!)))+(IF(#REF!="HTST",(#REF!*((1-$J$5)*A35)*#REF!),(#REF!*((1-$J$5)*A35)*#REF!)))))</f>
        <v>#REF!</v>
      </c>
      <c r="K35" s="7" t="e">
        <f>(A35*#REF!)-((((1-$K$5)*A35)*#REF!)+((($K$5*A35)*#REF!)+(#REF!)+(IF(#REF!="HTST",(#REF!*($K$5*A35)*#REF!),(#REF!*($K$5*A35)*#REF!)))+(IF(#REF!="HTST",(#REF!*((1-$K$5)*A35)*#REF!),(#REF!*((1-$K$5)*A35)*#REF!)))))</f>
        <v>#REF!</v>
      </c>
    </row>
    <row r="36" spans="1:11" x14ac:dyDescent="0.2">
      <c r="A36" s="19">
        <v>290</v>
      </c>
      <c r="B36" s="22" t="e">
        <f>(A36*#REF!)-((((1-$B$5)*A36)*#REF!)+((($B$5*A36)*#REF!)+(#REF!)+(IF(#REF!="HTST",(#REF!*($B$5*A36)*#REF!),(#REF!*($B$5*A36)*#REF!))+(IF(#REF!="HTST",(#REF!*((1-$B$5)*A36)*#REF!),(#REF!*((1-$B$5)*A36)*#REF!))))))</f>
        <v>#REF!</v>
      </c>
      <c r="C36" s="6" t="e">
        <f>(A36*#REF!)-((((1-$C$5)*A36)*#REF!)+((($C$5*A36)*#REF!)+(#REF!)+(IF(#REF!="HTST",(#REF!*($C$5*A36)*#REF!),(#REF!*($C$5*A36)*#REF!))+(IF(#REF!="HTST",(#REF!*((1-$C$5)*A36)*#REF!),(#REF!*((1-$C$5)*A36)*#REF!))))))</f>
        <v>#REF!</v>
      </c>
      <c r="D36" s="6" t="e">
        <f>(A36*#REF!)-((((1-$D$5)*A36)*#REF!)+((($D$5*A36)*#REF!)+(#REF!)+(IF(#REF!="HTST",(#REF!*($D$5*A36)*#REF!),(#REF!*($D$5*A36)*#REF!))+(IF(#REF!="HTST",(#REF!*((1-$D$5)*A36)*#REF!),(#REF!*((1-$D$5)*A36)*#REF!))))))</f>
        <v>#REF!</v>
      </c>
      <c r="E36" s="6" t="e">
        <f>(A36*#REF!)-((((1-$E$5)*A36)*#REF!)+((($E$5*A36)*#REF!)+(#REF!)+(IF(#REF!="HTST",(#REF!*($E$5*A36)*#REF!),(#REF!*($E$5*A36)*#REF!)))+(IF(#REF!="HTST",(#REF!*((1-$E$5)*A36)*#REF!),(#REF!*((1-$E$5)*A36)*#REF!)))))</f>
        <v>#REF!</v>
      </c>
      <c r="F36" s="6" t="e">
        <f>(A36*#REF!)-((((1-$F$5)*A36)*#REF!)+((($F$5*A36)*#REF!)+(#REF!)+(IF(#REF!="HTST",(#REF!*($F$5*A36)*#REF!),(#REF!*($F$5*A36)*#REF!)))+(IF(#REF!="HTST",(#REF!*((1-$F$5)*A36)*#REF!),(#REF!*((1-$F$5)*A36)*#REF!)))))</f>
        <v>#REF!</v>
      </c>
      <c r="G36" s="6" t="e">
        <f>(A36*#REF!)-((((1-$G$5)*A36)*#REF!)+((($G$5*A36)*#REF!)+(#REF!)+(IF(#REF!="HTST",(#REF!*($G$5*A36)*#REF!),(#REF!*($G$5*A36)*#REF!)))+(IF(#REF!="HTST",(#REF!*((1-$G$5)*A36)*#REF!),(#REF!*((1-$G$5)*A36)*#REF!)))))</f>
        <v>#REF!</v>
      </c>
      <c r="H36" s="6" t="e">
        <f>(A36*#REF!)-((((1-$H$5)*A36)*#REF!)+((($H$5*A36)*#REF!)+(#REF!)+(IF(#REF!="HTST",(#REF!*($H$5*A36)*#REF!),(#REF!*($H$5*A36)*#REF!)))+(IF(#REF!="HTST",(#REF!*((1-$H$5)*A36)*#REF!),(#REF!*((1-$H$5)*A36)*#REF!)))))</f>
        <v>#REF!</v>
      </c>
      <c r="I36" s="6" t="e">
        <f>(A36*#REF!)-((((1-$I$5)*A36)*#REF!)+((($I$5*A36)*#REF!)+(#REF!)+(IF(#REF!="HTST",(#REF!*($I$5*A36)*#REF!),(#REF!*($I$5*A36)*#REF!)))+(IF(#REF!="HTST",(#REF!*((1-$I$5)*A36)*#REF!),(#REF!*((1-$I$5)*A36)*#REF!)))))</f>
        <v>#REF!</v>
      </c>
      <c r="J36" s="6" t="e">
        <f>(A36*#REF!)-((((1-$J$5)*A36)*#REF!)+((($J$5*A36)*#REF!)+(#REF!)+(IF(#REF!="HTST",(#REF!*($J$5*A36)*#REF!),(#REF!*($J$5*A36)*#REF!)))+(IF(#REF!="HTST",(#REF!*((1-$J$5)*A36)*#REF!),(#REF!*((1-$J$5)*A36)*#REF!)))))</f>
        <v>#REF!</v>
      </c>
      <c r="K36" s="7" t="e">
        <f>(A36*#REF!)-((((1-$K$5)*A36)*#REF!)+((($K$5*A36)*#REF!)+(#REF!)+(IF(#REF!="HTST",(#REF!*($K$5*A36)*#REF!),(#REF!*($K$5*A36)*#REF!)))+(IF(#REF!="HTST",(#REF!*((1-$K$5)*A36)*#REF!),(#REF!*((1-$K$5)*A36)*#REF!)))))</f>
        <v>#REF!</v>
      </c>
    </row>
    <row r="37" spans="1:11" x14ac:dyDescent="0.2">
      <c r="A37" s="19">
        <v>300</v>
      </c>
      <c r="B37" s="22" t="e">
        <f>(A37*#REF!)-((((1-$B$5)*A37)*#REF!)+((($B$5*A37)*#REF!)+(#REF!)+(IF(#REF!="HTST",(#REF!*($B$5*A37)*#REF!),(#REF!*($B$5*A37)*#REF!))+(IF(#REF!="HTST",(#REF!*((1-$B$5)*A37)*#REF!),(#REF!*((1-$B$5)*A37)*#REF!))))))</f>
        <v>#REF!</v>
      </c>
      <c r="C37" s="6" t="e">
        <f>(A37*#REF!)-((((1-$C$5)*A37)*#REF!)+((($C$5*A37)*#REF!)+(#REF!)+(IF(#REF!="HTST",(#REF!*($C$5*A37)*#REF!),(#REF!*($C$5*A37)*#REF!))+(IF(#REF!="HTST",(#REF!*((1-$C$5)*A37)*#REF!),(#REF!*((1-$C$5)*A37)*#REF!))))))</f>
        <v>#REF!</v>
      </c>
      <c r="D37" s="6" t="e">
        <f>(A37*#REF!)-((((1-$D$5)*A37)*#REF!)+((($D$5*A37)*#REF!)+(#REF!)+(IF(#REF!="HTST",(#REF!*($D$5*A37)*#REF!),(#REF!*($D$5*A37)*#REF!))+(IF(#REF!="HTST",(#REF!*((1-$D$5)*A37)*#REF!),(#REF!*((1-$D$5)*A37)*#REF!))))))</f>
        <v>#REF!</v>
      </c>
      <c r="E37" s="6" t="e">
        <f>(A37*#REF!)-((((1-$E$5)*A37)*#REF!)+((($E$5*A37)*#REF!)+(#REF!)+(IF(#REF!="HTST",(#REF!*($E$5*A37)*#REF!),(#REF!*($E$5*A37)*#REF!)))+(IF(#REF!="HTST",(#REF!*((1-$E$5)*A37)*#REF!),(#REF!*((1-$E$5)*A37)*#REF!)))))</f>
        <v>#REF!</v>
      </c>
      <c r="F37" s="6" t="e">
        <f>(A37*#REF!)-((((1-$F$5)*A37)*#REF!)+((($F$5*A37)*#REF!)+(#REF!)+(IF(#REF!="HTST",(#REF!*($F$5*A37)*#REF!),(#REF!*($F$5*A37)*#REF!)))+(IF(#REF!="HTST",(#REF!*((1-$F$5)*A37)*#REF!),(#REF!*((1-$F$5)*A37)*#REF!)))))</f>
        <v>#REF!</v>
      </c>
      <c r="G37" s="6" t="e">
        <f>(A37*#REF!)-((((1-$G$5)*A37)*#REF!)+((($G$5*A37)*#REF!)+(#REF!)+(IF(#REF!="HTST",(#REF!*($G$5*A37)*#REF!),(#REF!*($G$5*A37)*#REF!)))+(IF(#REF!="HTST",(#REF!*((1-$G$5)*A37)*#REF!),(#REF!*((1-$G$5)*A37)*#REF!)))))</f>
        <v>#REF!</v>
      </c>
      <c r="H37" s="6" t="e">
        <f>(A37*#REF!)-((((1-$H$5)*A37)*#REF!)+((($H$5*A37)*#REF!)+(#REF!)+(IF(#REF!="HTST",(#REF!*($H$5*A37)*#REF!),(#REF!*($H$5*A37)*#REF!)))+(IF(#REF!="HTST",(#REF!*((1-$H$5)*A37)*#REF!),(#REF!*((1-$H$5)*A37)*#REF!)))))</f>
        <v>#REF!</v>
      </c>
      <c r="I37" s="6" t="e">
        <f>(A37*#REF!)-((((1-$I$5)*A37)*#REF!)+((($I$5*A37)*#REF!)+(#REF!)+(IF(#REF!="HTST",(#REF!*($I$5*A37)*#REF!),(#REF!*($I$5*A37)*#REF!)))+(IF(#REF!="HTST",(#REF!*((1-$I$5)*A37)*#REF!),(#REF!*((1-$I$5)*A37)*#REF!)))))</f>
        <v>#REF!</v>
      </c>
      <c r="J37" s="6" t="e">
        <f>(A37*#REF!)-((((1-$J$5)*A37)*#REF!)+((($J$5*A37)*#REF!)+(#REF!)+(IF(#REF!="HTST",(#REF!*($J$5*A37)*#REF!),(#REF!*($J$5*A37)*#REF!)))+(IF(#REF!="HTST",(#REF!*((1-$J$5)*A37)*#REF!),(#REF!*((1-$J$5)*A37)*#REF!)))))</f>
        <v>#REF!</v>
      </c>
      <c r="K37" s="7" t="e">
        <f>(A37*#REF!)-((((1-$K$5)*A37)*#REF!)+((($K$5*A37)*#REF!)+(#REF!)+(IF(#REF!="HTST",(#REF!*($K$5*A37)*#REF!),(#REF!*($K$5*A37)*#REF!)))+(IF(#REF!="HTST",(#REF!*((1-$K$5)*A37)*#REF!),(#REF!*((1-$K$5)*A37)*#REF!)))))</f>
        <v>#REF!</v>
      </c>
    </row>
    <row r="38" spans="1:11" x14ac:dyDescent="0.2">
      <c r="A38" s="19">
        <v>310</v>
      </c>
      <c r="B38" s="22" t="e">
        <f>(A38*#REF!)-((((1-$B$5)*A38)*#REF!)+((($B$5*A38)*#REF!)+(#REF!)+(IF(#REF!="HTST",(#REF!*($B$5*A38)*#REF!),(#REF!*($B$5*A38)*#REF!))+(IF(#REF!="HTST",(#REF!*((1-$B$5)*A38)*#REF!),(#REF!*((1-$B$5)*A38)*#REF!))))))</f>
        <v>#REF!</v>
      </c>
      <c r="C38" s="6" t="e">
        <f>(A38*#REF!)-((((1-$C$5)*A38)*#REF!)+((($C$5*A38)*#REF!)+(#REF!)+(IF(#REF!="HTST",(#REF!*($C$5*A38)*#REF!),(#REF!*($C$5*A38)*#REF!))+(IF(#REF!="HTST",(#REF!*((1-$C$5)*A38)*#REF!),(#REF!*((1-$C$5)*A38)*#REF!))))))</f>
        <v>#REF!</v>
      </c>
      <c r="D38" s="6" t="e">
        <f>(A38*#REF!)-((((1-$D$5)*A38)*#REF!)+((($D$5*A38)*#REF!)+(#REF!)+(IF(#REF!="HTST",(#REF!*($D$5*A38)*#REF!),(#REF!*($D$5*A38)*#REF!))+(IF(#REF!="HTST",(#REF!*((1-$D$5)*A38)*#REF!),(#REF!*((1-$D$5)*A38)*#REF!))))))</f>
        <v>#REF!</v>
      </c>
      <c r="E38" s="6" t="e">
        <f>(A38*#REF!)-((((1-$E$5)*A38)*#REF!)+((($E$5*A38)*#REF!)+(#REF!)+(IF(#REF!="HTST",(#REF!*($E$5*A38)*#REF!),(#REF!*($E$5*A38)*#REF!)))+(IF(#REF!="HTST",(#REF!*((1-$E$5)*A38)*#REF!),(#REF!*((1-$E$5)*A38)*#REF!)))))</f>
        <v>#REF!</v>
      </c>
      <c r="F38" s="6" t="e">
        <f>(A38*#REF!)-((((1-$F$5)*A38)*#REF!)+((($F$5*A38)*#REF!)+(#REF!)+(IF(#REF!="HTST",(#REF!*($F$5*A38)*#REF!),(#REF!*($F$5*A38)*#REF!)))+(IF(#REF!="HTST",(#REF!*((1-$F$5)*A38)*#REF!),(#REF!*((1-$F$5)*A38)*#REF!)))))</f>
        <v>#REF!</v>
      </c>
      <c r="G38" s="6" t="e">
        <f>(A38*#REF!)-((((1-$G$5)*A38)*#REF!)+((($G$5*A38)*#REF!)+(#REF!)+(IF(#REF!="HTST",(#REF!*($G$5*A38)*#REF!),(#REF!*($G$5*A38)*#REF!)))+(IF(#REF!="HTST",(#REF!*((1-$G$5)*A38)*#REF!),(#REF!*((1-$G$5)*A38)*#REF!)))))</f>
        <v>#REF!</v>
      </c>
      <c r="H38" s="6" t="e">
        <f>(A38*#REF!)-((((1-$H$5)*A38)*#REF!)+((($H$5*A38)*#REF!)+(#REF!)+(IF(#REF!="HTST",(#REF!*($H$5*A38)*#REF!),(#REF!*($H$5*A38)*#REF!)))+(IF(#REF!="HTST",(#REF!*((1-$H$5)*A38)*#REF!),(#REF!*((1-$H$5)*A38)*#REF!)))))</f>
        <v>#REF!</v>
      </c>
      <c r="I38" s="6" t="e">
        <f>(A38*#REF!)-((((1-$I$5)*A38)*#REF!)+((($I$5*A38)*#REF!)+(#REF!)+(IF(#REF!="HTST",(#REF!*($I$5*A38)*#REF!),(#REF!*($I$5*A38)*#REF!)))+(IF(#REF!="HTST",(#REF!*((1-$I$5)*A38)*#REF!),(#REF!*((1-$I$5)*A38)*#REF!)))))</f>
        <v>#REF!</v>
      </c>
      <c r="J38" s="6" t="e">
        <f>(A38*#REF!)-((((1-$J$5)*A38)*#REF!)+((($J$5*A38)*#REF!)+(#REF!)+(IF(#REF!="HTST",(#REF!*($J$5*A38)*#REF!),(#REF!*($J$5*A38)*#REF!)))+(IF(#REF!="HTST",(#REF!*((1-$J$5)*A38)*#REF!),(#REF!*((1-$J$5)*A38)*#REF!)))))</f>
        <v>#REF!</v>
      </c>
      <c r="K38" s="7" t="e">
        <f>(A38*#REF!)-((((1-$K$5)*A38)*#REF!)+((($K$5*A38)*#REF!)+(#REF!)+(IF(#REF!="HTST",(#REF!*($K$5*A38)*#REF!),(#REF!*($K$5*A38)*#REF!)))+(IF(#REF!="HTST",(#REF!*((1-$K$5)*A38)*#REF!),(#REF!*((1-$K$5)*A38)*#REF!)))))</f>
        <v>#REF!</v>
      </c>
    </row>
    <row r="39" spans="1:11" x14ac:dyDescent="0.2">
      <c r="A39" s="19">
        <v>320</v>
      </c>
      <c r="B39" s="22" t="e">
        <f>(A39*#REF!)-((((1-$B$5)*A39)*#REF!)+((($B$5*A39)*#REF!)+(#REF!)+(IF(#REF!="HTST",(#REF!*($B$5*A39)*#REF!),(#REF!*($B$5*A39)*#REF!))+(IF(#REF!="HTST",(#REF!*((1-$B$5)*A39)*#REF!),(#REF!*((1-$B$5)*A39)*#REF!))))))</f>
        <v>#REF!</v>
      </c>
      <c r="C39" s="6" t="e">
        <f>(A39*#REF!)-((((1-$C$5)*A39)*#REF!)+((($C$5*A39)*#REF!)+(#REF!)+(IF(#REF!="HTST",(#REF!*($C$5*A39)*#REF!),(#REF!*($C$5*A39)*#REF!))+(IF(#REF!="HTST",(#REF!*((1-$C$5)*A39)*#REF!),(#REF!*((1-$C$5)*A39)*#REF!))))))</f>
        <v>#REF!</v>
      </c>
      <c r="D39" s="6" t="e">
        <f>(A39*#REF!)-((((1-$D$5)*A39)*#REF!)+((($D$5*A39)*#REF!)+(#REF!)+(IF(#REF!="HTST",(#REF!*($D$5*A39)*#REF!),(#REF!*($D$5*A39)*#REF!))+(IF(#REF!="HTST",(#REF!*((1-$D$5)*A39)*#REF!),(#REF!*((1-$D$5)*A39)*#REF!))))))</f>
        <v>#REF!</v>
      </c>
      <c r="E39" s="6" t="e">
        <f>(A39*#REF!)-((((1-$E$5)*A39)*#REF!)+((($E$5*A39)*#REF!)+(#REF!)+(IF(#REF!="HTST",(#REF!*($E$5*A39)*#REF!),(#REF!*($E$5*A39)*#REF!)))+(IF(#REF!="HTST",(#REF!*((1-$E$5)*A39)*#REF!),(#REF!*((1-$E$5)*A39)*#REF!)))))</f>
        <v>#REF!</v>
      </c>
      <c r="F39" s="6" t="e">
        <f>(A39*#REF!)-((((1-$F$5)*A39)*#REF!)+((($F$5*A39)*#REF!)+(#REF!)+(IF(#REF!="HTST",(#REF!*($F$5*A39)*#REF!),(#REF!*($F$5*A39)*#REF!)))+(IF(#REF!="HTST",(#REF!*((1-$F$5)*A39)*#REF!),(#REF!*((1-$F$5)*A39)*#REF!)))))</f>
        <v>#REF!</v>
      </c>
      <c r="G39" s="6" t="e">
        <f>(A39*#REF!)-((((1-$G$5)*A39)*#REF!)+((($G$5*A39)*#REF!)+(#REF!)+(IF(#REF!="HTST",(#REF!*($G$5*A39)*#REF!),(#REF!*($G$5*A39)*#REF!)))+(IF(#REF!="HTST",(#REF!*((1-$G$5)*A39)*#REF!),(#REF!*((1-$G$5)*A39)*#REF!)))))</f>
        <v>#REF!</v>
      </c>
      <c r="H39" s="6" t="e">
        <f>(A39*#REF!)-((((1-$H$5)*A39)*#REF!)+((($H$5*A39)*#REF!)+(#REF!)+(IF(#REF!="HTST",(#REF!*($H$5*A39)*#REF!),(#REF!*($H$5*A39)*#REF!)))+(IF(#REF!="HTST",(#REF!*((1-$H$5)*A39)*#REF!),(#REF!*((1-$H$5)*A39)*#REF!)))))</f>
        <v>#REF!</v>
      </c>
      <c r="I39" s="6" t="e">
        <f>(A39*#REF!)-((((1-$I$5)*A39)*#REF!)+((($I$5*A39)*#REF!)+(#REF!)+(IF(#REF!="HTST",(#REF!*($I$5*A39)*#REF!),(#REF!*($I$5*A39)*#REF!)))+(IF(#REF!="HTST",(#REF!*((1-$I$5)*A39)*#REF!),(#REF!*((1-$I$5)*A39)*#REF!)))))</f>
        <v>#REF!</v>
      </c>
      <c r="J39" s="6" t="e">
        <f>(A39*#REF!)-((((1-$J$5)*A39)*#REF!)+((($J$5*A39)*#REF!)+(#REF!)+(IF(#REF!="HTST",(#REF!*($J$5*A39)*#REF!),(#REF!*($J$5*A39)*#REF!)))+(IF(#REF!="HTST",(#REF!*((1-$J$5)*A39)*#REF!),(#REF!*((1-$J$5)*A39)*#REF!)))))</f>
        <v>#REF!</v>
      </c>
      <c r="K39" s="7" t="e">
        <f>(A39*#REF!)-((((1-$K$5)*A39)*#REF!)+((($K$5*A39)*#REF!)+(#REF!)+(IF(#REF!="HTST",(#REF!*($K$5*A39)*#REF!),(#REF!*($K$5*A39)*#REF!)))+(IF(#REF!="HTST",(#REF!*((1-$K$5)*A39)*#REF!),(#REF!*((1-$K$5)*A39)*#REF!)))))</f>
        <v>#REF!</v>
      </c>
    </row>
    <row r="40" spans="1:11" x14ac:dyDescent="0.2">
      <c r="A40" s="19">
        <v>330</v>
      </c>
      <c r="B40" s="22" t="e">
        <f>(A40*#REF!)-((((1-$B$5)*A40)*#REF!)+((($B$5*A40)*#REF!)+(#REF!)+(IF(#REF!="HTST",(#REF!*($B$5*A40)*#REF!),(#REF!*($B$5*A40)*#REF!))+(IF(#REF!="HTST",(#REF!*((1-$B$5)*A40)*#REF!),(#REF!*((1-$B$5)*A40)*#REF!))))))</f>
        <v>#REF!</v>
      </c>
      <c r="C40" s="6" t="e">
        <f>(A40*#REF!)-((((1-$C$5)*A40)*#REF!)+((($C$5*A40)*#REF!)+(#REF!)+(IF(#REF!="HTST",(#REF!*($C$5*A40)*#REF!),(#REF!*($C$5*A40)*#REF!))+(IF(#REF!="HTST",(#REF!*((1-$C$5)*A40)*#REF!),(#REF!*((1-$C$5)*A40)*#REF!))))))</f>
        <v>#REF!</v>
      </c>
      <c r="D40" s="6" t="e">
        <f>(A40*#REF!)-((((1-$D$5)*A40)*#REF!)+((($D$5*A40)*#REF!)+(#REF!)+(IF(#REF!="HTST",(#REF!*($D$5*A40)*#REF!),(#REF!*($D$5*A40)*#REF!))+(IF(#REF!="HTST",(#REF!*((1-$D$5)*A40)*#REF!),(#REF!*((1-$D$5)*A40)*#REF!))))))</f>
        <v>#REF!</v>
      </c>
      <c r="E40" s="6" t="e">
        <f>(A40*#REF!)-((((1-$E$5)*A40)*#REF!)+((($E$5*A40)*#REF!)+(#REF!)+(IF(#REF!="HTST",(#REF!*($E$5*A40)*#REF!),(#REF!*($E$5*A40)*#REF!)))+(IF(#REF!="HTST",(#REF!*((1-$E$5)*A40)*#REF!),(#REF!*((1-$E$5)*A40)*#REF!)))))</f>
        <v>#REF!</v>
      </c>
      <c r="F40" s="6" t="e">
        <f>(A40*#REF!)-((((1-$F$5)*A40)*#REF!)+((($F$5*A40)*#REF!)+(#REF!)+(IF(#REF!="HTST",(#REF!*($F$5*A40)*#REF!),(#REF!*($F$5*A40)*#REF!)))+(IF(#REF!="HTST",(#REF!*((1-$F$5)*A40)*#REF!),(#REF!*((1-$F$5)*A40)*#REF!)))))</f>
        <v>#REF!</v>
      </c>
      <c r="G40" s="6" t="e">
        <f>(A40*#REF!)-((((1-$G$5)*A40)*#REF!)+((($G$5*A40)*#REF!)+(#REF!)+(IF(#REF!="HTST",(#REF!*($G$5*A40)*#REF!),(#REF!*($G$5*A40)*#REF!)))+(IF(#REF!="HTST",(#REF!*((1-$G$5)*A40)*#REF!),(#REF!*((1-$G$5)*A40)*#REF!)))))</f>
        <v>#REF!</v>
      </c>
      <c r="H40" s="6" t="e">
        <f>(A40*#REF!)-((((1-$H$5)*A40)*#REF!)+((($H$5*A40)*#REF!)+(#REF!)+(IF(#REF!="HTST",(#REF!*($H$5*A40)*#REF!),(#REF!*($H$5*A40)*#REF!)))+(IF(#REF!="HTST",(#REF!*((1-$H$5)*A40)*#REF!),(#REF!*((1-$H$5)*A40)*#REF!)))))</f>
        <v>#REF!</v>
      </c>
      <c r="I40" s="6" t="e">
        <f>(A40*#REF!)-((((1-$I$5)*A40)*#REF!)+((($I$5*A40)*#REF!)+(#REF!)+(IF(#REF!="HTST",(#REF!*($I$5*A40)*#REF!),(#REF!*($I$5*A40)*#REF!)))+(IF(#REF!="HTST",(#REF!*((1-$I$5)*A40)*#REF!),(#REF!*((1-$I$5)*A40)*#REF!)))))</f>
        <v>#REF!</v>
      </c>
      <c r="J40" s="6" t="e">
        <f>(A40*#REF!)-((((1-$J$5)*A40)*#REF!)+((($J$5*A40)*#REF!)+(#REF!)+(IF(#REF!="HTST",(#REF!*($J$5*A40)*#REF!),(#REF!*($J$5*A40)*#REF!)))+(IF(#REF!="HTST",(#REF!*((1-$J$5)*A40)*#REF!),(#REF!*((1-$J$5)*A40)*#REF!)))))</f>
        <v>#REF!</v>
      </c>
      <c r="K40" s="7" t="e">
        <f>(A40*#REF!)-((((1-$K$5)*A40)*#REF!)+((($K$5*A40)*#REF!)+(#REF!)+(IF(#REF!="HTST",(#REF!*($K$5*A40)*#REF!),(#REF!*($K$5*A40)*#REF!)))+(IF(#REF!="HTST",(#REF!*((1-$K$5)*A40)*#REF!),(#REF!*((1-$K$5)*A40)*#REF!)))))</f>
        <v>#REF!</v>
      </c>
    </row>
    <row r="41" spans="1:11" x14ac:dyDescent="0.2">
      <c r="A41" s="19">
        <v>340</v>
      </c>
      <c r="B41" s="22" t="e">
        <f>(A41*#REF!)-((((1-$B$5)*A41)*#REF!)+((($B$5*A41)*#REF!)+(#REF!)+(IF(#REF!="HTST",(#REF!*($B$5*A41)*#REF!),(#REF!*($B$5*A41)*#REF!))+(IF(#REF!="HTST",(#REF!*((1-$B$5)*A41)*#REF!),(#REF!*((1-$B$5)*A41)*#REF!))))))</f>
        <v>#REF!</v>
      </c>
      <c r="C41" s="6" t="e">
        <f>(A41*#REF!)-((((1-$C$5)*A41)*#REF!)+((($C$5*A41)*#REF!)+(#REF!)+(IF(#REF!="HTST",(#REF!*($C$5*A41)*#REF!),(#REF!*($C$5*A41)*#REF!))+(IF(#REF!="HTST",(#REF!*((1-$C$5)*A41)*#REF!),(#REF!*((1-$C$5)*A41)*#REF!))))))</f>
        <v>#REF!</v>
      </c>
      <c r="D41" s="6" t="e">
        <f>(A41*#REF!)-((((1-$D$5)*A41)*#REF!)+((($D$5*A41)*#REF!)+(#REF!)+(IF(#REF!="HTST",(#REF!*($D$5*A41)*#REF!),(#REF!*($D$5*A41)*#REF!))+(IF(#REF!="HTST",(#REF!*((1-$D$5)*A41)*#REF!),(#REF!*((1-$D$5)*A41)*#REF!))))))</f>
        <v>#REF!</v>
      </c>
      <c r="E41" s="6" t="e">
        <f>(A41*#REF!)-((((1-$E$5)*A41)*#REF!)+((($E$5*A41)*#REF!)+(#REF!)+(IF(#REF!="HTST",(#REF!*($E$5*A41)*#REF!),(#REF!*($E$5*A41)*#REF!)))+(IF(#REF!="HTST",(#REF!*((1-$E$5)*A41)*#REF!),(#REF!*((1-$E$5)*A41)*#REF!)))))</f>
        <v>#REF!</v>
      </c>
      <c r="F41" s="6" t="e">
        <f>(A41*#REF!)-((((1-$F$5)*A41)*#REF!)+((($F$5*A41)*#REF!)+(#REF!)+(IF(#REF!="HTST",(#REF!*($F$5*A41)*#REF!),(#REF!*($F$5*A41)*#REF!)))+(IF(#REF!="HTST",(#REF!*((1-$F$5)*A41)*#REF!),(#REF!*((1-$F$5)*A41)*#REF!)))))</f>
        <v>#REF!</v>
      </c>
      <c r="G41" s="6" t="e">
        <f>(A41*#REF!)-((((1-$G$5)*A41)*#REF!)+((($G$5*A41)*#REF!)+(#REF!)+(IF(#REF!="HTST",(#REF!*($G$5*A41)*#REF!),(#REF!*($G$5*A41)*#REF!)))+(IF(#REF!="HTST",(#REF!*((1-$G$5)*A41)*#REF!),(#REF!*((1-$G$5)*A41)*#REF!)))))</f>
        <v>#REF!</v>
      </c>
      <c r="H41" s="6" t="e">
        <f>(A41*#REF!)-((((1-$H$5)*A41)*#REF!)+((($H$5*A41)*#REF!)+(#REF!)+(IF(#REF!="HTST",(#REF!*($H$5*A41)*#REF!),(#REF!*($H$5*A41)*#REF!)))+(IF(#REF!="HTST",(#REF!*((1-$H$5)*A41)*#REF!),(#REF!*((1-$H$5)*A41)*#REF!)))))</f>
        <v>#REF!</v>
      </c>
      <c r="I41" s="6" t="e">
        <f>(A41*#REF!)-((((1-$I$5)*A41)*#REF!)+((($I$5*A41)*#REF!)+(#REF!)+(IF(#REF!="HTST",(#REF!*($I$5*A41)*#REF!),(#REF!*($I$5*A41)*#REF!)))+(IF(#REF!="HTST",(#REF!*((1-$I$5)*A41)*#REF!),(#REF!*((1-$I$5)*A41)*#REF!)))))</f>
        <v>#REF!</v>
      </c>
      <c r="J41" s="6" t="e">
        <f>(A41*#REF!)-((((1-$J$5)*A41)*#REF!)+((($J$5*A41)*#REF!)+(#REF!)+(IF(#REF!="HTST",(#REF!*($J$5*A41)*#REF!),(#REF!*($J$5*A41)*#REF!)))+(IF(#REF!="HTST",(#REF!*((1-$J$5)*A41)*#REF!),(#REF!*((1-$J$5)*A41)*#REF!)))))</f>
        <v>#REF!</v>
      </c>
      <c r="K41" s="7" t="e">
        <f>(A41*#REF!)-((((1-$K$5)*A41)*#REF!)+((($K$5*A41)*#REF!)+(#REF!)+(IF(#REF!="HTST",(#REF!*($K$5*A41)*#REF!),(#REF!*($K$5*A41)*#REF!)))+(IF(#REF!="HTST",(#REF!*((1-$K$5)*A41)*#REF!),(#REF!*((1-$K$5)*A41)*#REF!)))))</f>
        <v>#REF!</v>
      </c>
    </row>
    <row r="42" spans="1:11" x14ac:dyDescent="0.2">
      <c r="A42" s="19">
        <v>350</v>
      </c>
      <c r="B42" s="22" t="e">
        <f>(A42*#REF!)-((((1-$B$5)*A42)*#REF!)+((($B$5*A42)*#REF!)+(#REF!)+(IF(#REF!="HTST",(#REF!*($B$5*A42)*#REF!),(#REF!*($B$5*A42)*#REF!))+(IF(#REF!="HTST",(#REF!*((1-$B$5)*A42)*#REF!),(#REF!*((1-$B$5)*A42)*#REF!))))))</f>
        <v>#REF!</v>
      </c>
      <c r="C42" s="6" t="e">
        <f>(A42*#REF!)-((((1-$C$5)*A42)*#REF!)+((($C$5*A42)*#REF!)+(#REF!)+(IF(#REF!="HTST",(#REF!*($C$5*A42)*#REF!),(#REF!*($C$5*A42)*#REF!))+(IF(#REF!="HTST",(#REF!*((1-$C$5)*A42)*#REF!),(#REF!*((1-$C$5)*A42)*#REF!))))))</f>
        <v>#REF!</v>
      </c>
      <c r="D42" s="6" t="e">
        <f>(A42*#REF!)-((((1-$D$5)*A42)*#REF!)+((($D$5*A42)*#REF!)+(#REF!)+(IF(#REF!="HTST",(#REF!*($D$5*A42)*#REF!),(#REF!*($D$5*A42)*#REF!))+(IF(#REF!="HTST",(#REF!*((1-$D$5)*A42)*#REF!),(#REF!*((1-$D$5)*A42)*#REF!))))))</f>
        <v>#REF!</v>
      </c>
      <c r="E42" s="6" t="e">
        <f>(A42*#REF!)-((((1-$E$5)*A42)*#REF!)+((($E$5*A42)*#REF!)+(#REF!)+(IF(#REF!="HTST",(#REF!*($E$5*A42)*#REF!),(#REF!*($E$5*A42)*#REF!)))+(IF(#REF!="HTST",(#REF!*((1-$E$5)*A42)*#REF!),(#REF!*((1-$E$5)*A42)*#REF!)))))</f>
        <v>#REF!</v>
      </c>
      <c r="F42" s="6" t="e">
        <f>(A42*#REF!)-((((1-$F$5)*A42)*#REF!)+((($F$5*A42)*#REF!)+(#REF!)+(IF(#REF!="HTST",(#REF!*($F$5*A42)*#REF!),(#REF!*($F$5*A42)*#REF!)))+(IF(#REF!="HTST",(#REF!*((1-$F$5)*A42)*#REF!),(#REF!*((1-$F$5)*A42)*#REF!)))))</f>
        <v>#REF!</v>
      </c>
      <c r="G42" s="6" t="e">
        <f>(A42*#REF!)-((((1-$G$5)*A42)*#REF!)+((($G$5*A42)*#REF!)+(#REF!)+(IF(#REF!="HTST",(#REF!*($G$5*A42)*#REF!),(#REF!*($G$5*A42)*#REF!)))+(IF(#REF!="HTST",(#REF!*((1-$G$5)*A42)*#REF!),(#REF!*((1-$G$5)*A42)*#REF!)))))</f>
        <v>#REF!</v>
      </c>
      <c r="H42" s="6" t="e">
        <f>(A42*#REF!)-((((1-$H$5)*A42)*#REF!)+((($H$5*A42)*#REF!)+(#REF!)+(IF(#REF!="HTST",(#REF!*($H$5*A42)*#REF!),(#REF!*($H$5*A42)*#REF!)))+(IF(#REF!="HTST",(#REF!*((1-$H$5)*A42)*#REF!),(#REF!*((1-$H$5)*A42)*#REF!)))))</f>
        <v>#REF!</v>
      </c>
      <c r="I42" s="6" t="e">
        <f>(A42*#REF!)-((((1-$I$5)*A42)*#REF!)+((($I$5*A42)*#REF!)+(#REF!)+(IF(#REF!="HTST",(#REF!*($I$5*A42)*#REF!),(#REF!*($I$5*A42)*#REF!)))+(IF(#REF!="HTST",(#REF!*((1-$I$5)*A42)*#REF!),(#REF!*((1-$I$5)*A42)*#REF!)))))</f>
        <v>#REF!</v>
      </c>
      <c r="J42" s="6" t="e">
        <f>(A42*#REF!)-((((1-$J$5)*A42)*#REF!)+((($J$5*A42)*#REF!)+(#REF!)+(IF(#REF!="HTST",(#REF!*($J$5*A42)*#REF!),(#REF!*($J$5*A42)*#REF!)))+(IF(#REF!="HTST",(#REF!*((1-$J$5)*A42)*#REF!),(#REF!*((1-$J$5)*A42)*#REF!)))))</f>
        <v>#REF!</v>
      </c>
      <c r="K42" s="7" t="e">
        <f>(A42*#REF!)-((((1-$K$5)*A42)*#REF!)+((($K$5*A42)*#REF!)+(#REF!)+(IF(#REF!="HTST",(#REF!*($K$5*A42)*#REF!),(#REF!*($K$5*A42)*#REF!)))+(IF(#REF!="HTST",(#REF!*((1-$K$5)*A42)*#REF!),(#REF!*((1-$K$5)*A42)*#REF!)))))</f>
        <v>#REF!</v>
      </c>
    </row>
    <row r="43" spans="1:11" x14ac:dyDescent="0.2">
      <c r="A43" s="19">
        <v>360</v>
      </c>
      <c r="B43" s="22" t="e">
        <f>(A43*#REF!)-((((1-$B$5)*A43)*#REF!)+((($B$5*A43)*#REF!)+(#REF!)+(IF(#REF!="HTST",(#REF!*($B$5*A43)*#REF!),(#REF!*($B$5*A43)*#REF!))+(IF(#REF!="HTST",(#REF!*((1-$B$5)*A43)*#REF!),(#REF!*((1-$B$5)*A43)*#REF!))))))</f>
        <v>#REF!</v>
      </c>
      <c r="C43" s="6" t="e">
        <f>(A43*#REF!)-((((1-$C$5)*A43)*#REF!)+((($C$5*A43)*#REF!)+(#REF!)+(IF(#REF!="HTST",(#REF!*($C$5*A43)*#REF!),(#REF!*($C$5*A43)*#REF!))+(IF(#REF!="HTST",(#REF!*((1-$C$5)*A43)*#REF!),(#REF!*((1-$C$5)*A43)*#REF!))))))</f>
        <v>#REF!</v>
      </c>
      <c r="D43" s="6" t="e">
        <f>(A43*#REF!)-((((1-$D$5)*A43)*#REF!)+((($D$5*A43)*#REF!)+(#REF!)+(IF(#REF!="HTST",(#REF!*($D$5*A43)*#REF!),(#REF!*($D$5*A43)*#REF!))+(IF(#REF!="HTST",(#REF!*((1-$D$5)*A43)*#REF!),(#REF!*((1-$D$5)*A43)*#REF!))))))</f>
        <v>#REF!</v>
      </c>
      <c r="E43" s="6" t="e">
        <f>(A43*#REF!)-((((1-$E$5)*A43)*#REF!)+((($E$5*A43)*#REF!)+(#REF!)+(IF(#REF!="HTST",(#REF!*($E$5*A43)*#REF!),(#REF!*($E$5*A43)*#REF!)))+(IF(#REF!="HTST",(#REF!*((1-$E$5)*A43)*#REF!),(#REF!*((1-$E$5)*A43)*#REF!)))))</f>
        <v>#REF!</v>
      </c>
      <c r="F43" s="6" t="e">
        <f>(A43*#REF!)-((((1-$F$5)*A43)*#REF!)+((($F$5*A43)*#REF!)+(#REF!)+(IF(#REF!="HTST",(#REF!*($F$5*A43)*#REF!),(#REF!*($F$5*A43)*#REF!)))+(IF(#REF!="HTST",(#REF!*((1-$F$5)*A43)*#REF!),(#REF!*((1-$F$5)*A43)*#REF!)))))</f>
        <v>#REF!</v>
      </c>
      <c r="G43" s="6" t="e">
        <f>(A43*#REF!)-((((1-$G$5)*A43)*#REF!)+((($G$5*A43)*#REF!)+(#REF!)+(IF(#REF!="HTST",(#REF!*($G$5*A43)*#REF!),(#REF!*($G$5*A43)*#REF!)))+(IF(#REF!="HTST",(#REF!*((1-$G$5)*A43)*#REF!),(#REF!*((1-$G$5)*A43)*#REF!)))))</f>
        <v>#REF!</v>
      </c>
      <c r="H43" s="6" t="e">
        <f>(A43*#REF!)-((((1-$H$5)*A43)*#REF!)+((($H$5*A43)*#REF!)+(#REF!)+(IF(#REF!="HTST",(#REF!*($H$5*A43)*#REF!),(#REF!*($H$5*A43)*#REF!)))+(IF(#REF!="HTST",(#REF!*((1-$H$5)*A43)*#REF!),(#REF!*((1-$H$5)*A43)*#REF!)))))</f>
        <v>#REF!</v>
      </c>
      <c r="I43" s="6" t="e">
        <f>(A43*#REF!)-((((1-$I$5)*A43)*#REF!)+((($I$5*A43)*#REF!)+(#REF!)+(IF(#REF!="HTST",(#REF!*($I$5*A43)*#REF!),(#REF!*($I$5*A43)*#REF!)))+(IF(#REF!="HTST",(#REF!*((1-$I$5)*A43)*#REF!),(#REF!*((1-$I$5)*A43)*#REF!)))))</f>
        <v>#REF!</v>
      </c>
      <c r="J43" s="6" t="e">
        <f>(A43*#REF!)-((((1-$J$5)*A43)*#REF!)+((($J$5*A43)*#REF!)+(#REF!)+(IF(#REF!="HTST",(#REF!*($J$5*A43)*#REF!),(#REF!*($J$5*A43)*#REF!)))+(IF(#REF!="HTST",(#REF!*((1-$J$5)*A43)*#REF!),(#REF!*((1-$J$5)*A43)*#REF!)))))</f>
        <v>#REF!</v>
      </c>
      <c r="K43" s="7" t="e">
        <f>(A43*#REF!)-((((1-$K$5)*A43)*#REF!)+((($K$5*A43)*#REF!)+(#REF!)+(IF(#REF!="HTST",(#REF!*($K$5*A43)*#REF!),(#REF!*($K$5*A43)*#REF!)))+(IF(#REF!="HTST",(#REF!*((1-$K$5)*A43)*#REF!),(#REF!*((1-$K$5)*A43)*#REF!)))))</f>
        <v>#REF!</v>
      </c>
    </row>
    <row r="44" spans="1:11" x14ac:dyDescent="0.2">
      <c r="A44" s="19">
        <v>370</v>
      </c>
      <c r="B44" s="22" t="e">
        <f>(A44*#REF!)-((((1-$B$5)*A44)*#REF!)+((($B$5*A44)*#REF!)+(#REF!)+(IF(#REF!="HTST",(#REF!*($B$5*A44)*#REF!),(#REF!*($B$5*A44)*#REF!))+(IF(#REF!="HTST",(#REF!*((1-$B$5)*A44)*#REF!),(#REF!*((1-$B$5)*A44)*#REF!))))))</f>
        <v>#REF!</v>
      </c>
      <c r="C44" s="6" t="e">
        <f>(A44*#REF!)-((((1-$C$5)*A44)*#REF!)+((($C$5*A44)*#REF!)+(#REF!)+(IF(#REF!="HTST",(#REF!*($C$5*A44)*#REF!),(#REF!*($C$5*A44)*#REF!))+(IF(#REF!="HTST",(#REF!*((1-$C$5)*A44)*#REF!),(#REF!*((1-$C$5)*A44)*#REF!))))))</f>
        <v>#REF!</v>
      </c>
      <c r="D44" s="6" t="e">
        <f>(A44*#REF!)-((((1-$D$5)*A44)*#REF!)+((($D$5*A44)*#REF!)+(#REF!)+(IF(#REF!="HTST",(#REF!*($D$5*A44)*#REF!),(#REF!*($D$5*A44)*#REF!))+(IF(#REF!="HTST",(#REF!*((1-$D$5)*A44)*#REF!),(#REF!*((1-$D$5)*A44)*#REF!))))))</f>
        <v>#REF!</v>
      </c>
      <c r="E44" s="6" t="e">
        <f>(A44*#REF!)-((((1-$E$5)*A44)*#REF!)+((($E$5*A44)*#REF!)+(#REF!)+(IF(#REF!="HTST",(#REF!*($E$5*A44)*#REF!),(#REF!*($E$5*A44)*#REF!)))+(IF(#REF!="HTST",(#REF!*((1-$E$5)*A44)*#REF!),(#REF!*((1-$E$5)*A44)*#REF!)))))</f>
        <v>#REF!</v>
      </c>
      <c r="F44" s="6" t="e">
        <f>(A44*#REF!)-((((1-$F$5)*A44)*#REF!)+((($F$5*A44)*#REF!)+(#REF!)+(IF(#REF!="HTST",(#REF!*($F$5*A44)*#REF!),(#REF!*($F$5*A44)*#REF!)))+(IF(#REF!="HTST",(#REF!*((1-$F$5)*A44)*#REF!),(#REF!*((1-$F$5)*A44)*#REF!)))))</f>
        <v>#REF!</v>
      </c>
      <c r="G44" s="6" t="e">
        <f>(A44*#REF!)-((((1-$G$5)*A44)*#REF!)+((($G$5*A44)*#REF!)+(#REF!)+(IF(#REF!="HTST",(#REF!*($G$5*A44)*#REF!),(#REF!*($G$5*A44)*#REF!)))+(IF(#REF!="HTST",(#REF!*((1-$G$5)*A44)*#REF!),(#REF!*((1-$G$5)*A44)*#REF!)))))</f>
        <v>#REF!</v>
      </c>
      <c r="H44" s="6" t="e">
        <f>(A44*#REF!)-((((1-$H$5)*A44)*#REF!)+((($H$5*A44)*#REF!)+(#REF!)+(IF(#REF!="HTST",(#REF!*($H$5*A44)*#REF!),(#REF!*($H$5*A44)*#REF!)))+(IF(#REF!="HTST",(#REF!*((1-$H$5)*A44)*#REF!),(#REF!*((1-$H$5)*A44)*#REF!)))))</f>
        <v>#REF!</v>
      </c>
      <c r="I44" s="6" t="e">
        <f>(A44*#REF!)-((((1-$I$5)*A44)*#REF!)+((($I$5*A44)*#REF!)+(#REF!)+(IF(#REF!="HTST",(#REF!*($I$5*A44)*#REF!),(#REF!*($I$5*A44)*#REF!)))+(IF(#REF!="HTST",(#REF!*((1-$I$5)*A44)*#REF!),(#REF!*((1-$I$5)*A44)*#REF!)))))</f>
        <v>#REF!</v>
      </c>
      <c r="J44" s="6" t="e">
        <f>(A44*#REF!)-((((1-$J$5)*A44)*#REF!)+((($J$5*A44)*#REF!)+(#REF!)+(IF(#REF!="HTST",(#REF!*($J$5*A44)*#REF!),(#REF!*($J$5*A44)*#REF!)))+(IF(#REF!="HTST",(#REF!*((1-$J$5)*A44)*#REF!),(#REF!*((1-$J$5)*A44)*#REF!)))))</f>
        <v>#REF!</v>
      </c>
      <c r="K44" s="7" t="e">
        <f>(A44*#REF!)-((((1-$K$5)*A44)*#REF!)+((($K$5*A44)*#REF!)+(#REF!)+(IF(#REF!="HTST",(#REF!*($K$5*A44)*#REF!),(#REF!*($K$5*A44)*#REF!)))+(IF(#REF!="HTST",(#REF!*((1-$K$5)*A44)*#REF!),(#REF!*((1-$K$5)*A44)*#REF!)))))</f>
        <v>#REF!</v>
      </c>
    </row>
    <row r="45" spans="1:11" x14ac:dyDescent="0.2">
      <c r="A45" s="19">
        <v>380</v>
      </c>
      <c r="B45" s="22" t="e">
        <f>(A45*#REF!)-((((1-$B$5)*A45)*#REF!)+((($B$5*A45)*#REF!)+(#REF!)+(IF(#REF!="HTST",(#REF!*($B$5*A45)*#REF!),(#REF!*($B$5*A45)*#REF!))+(IF(#REF!="HTST",(#REF!*((1-$B$5)*A45)*#REF!),(#REF!*((1-$B$5)*A45)*#REF!))))))</f>
        <v>#REF!</v>
      </c>
      <c r="C45" s="6" t="e">
        <f>(A45*#REF!)-((((1-$C$5)*A45)*#REF!)+((($C$5*A45)*#REF!)+(#REF!)+(IF(#REF!="HTST",(#REF!*($C$5*A45)*#REF!),(#REF!*($C$5*A45)*#REF!))+(IF(#REF!="HTST",(#REF!*((1-$C$5)*A45)*#REF!),(#REF!*((1-$C$5)*A45)*#REF!))))))</f>
        <v>#REF!</v>
      </c>
      <c r="D45" s="6" t="e">
        <f>(A45*#REF!)-((((1-$D$5)*A45)*#REF!)+((($D$5*A45)*#REF!)+(#REF!)+(IF(#REF!="HTST",(#REF!*($D$5*A45)*#REF!),(#REF!*($D$5*A45)*#REF!))+(IF(#REF!="HTST",(#REF!*((1-$D$5)*A45)*#REF!),(#REF!*((1-$D$5)*A45)*#REF!))))))</f>
        <v>#REF!</v>
      </c>
      <c r="E45" s="6" t="e">
        <f>(A45*#REF!)-((((1-$E$5)*A45)*#REF!)+((($E$5*A45)*#REF!)+(#REF!)+(IF(#REF!="HTST",(#REF!*($E$5*A45)*#REF!),(#REF!*($E$5*A45)*#REF!)))+(IF(#REF!="HTST",(#REF!*((1-$E$5)*A45)*#REF!),(#REF!*((1-$E$5)*A45)*#REF!)))))</f>
        <v>#REF!</v>
      </c>
      <c r="F45" s="6" t="e">
        <f>(A45*#REF!)-((((1-$F$5)*A45)*#REF!)+((($F$5*A45)*#REF!)+(#REF!)+(IF(#REF!="HTST",(#REF!*($F$5*A45)*#REF!),(#REF!*($F$5*A45)*#REF!)))+(IF(#REF!="HTST",(#REF!*((1-$F$5)*A45)*#REF!),(#REF!*((1-$F$5)*A45)*#REF!)))))</f>
        <v>#REF!</v>
      </c>
      <c r="G45" s="6" t="e">
        <f>(A45*#REF!)-((((1-$G$5)*A45)*#REF!)+((($G$5*A45)*#REF!)+(#REF!)+(IF(#REF!="HTST",(#REF!*($G$5*A45)*#REF!),(#REF!*($G$5*A45)*#REF!)))+(IF(#REF!="HTST",(#REF!*((1-$G$5)*A45)*#REF!),(#REF!*((1-$G$5)*A45)*#REF!)))))</f>
        <v>#REF!</v>
      </c>
      <c r="H45" s="6" t="e">
        <f>(A45*#REF!)-((((1-$H$5)*A45)*#REF!)+((($H$5*A45)*#REF!)+(#REF!)+(IF(#REF!="HTST",(#REF!*($H$5*A45)*#REF!),(#REF!*($H$5*A45)*#REF!)))+(IF(#REF!="HTST",(#REF!*((1-$H$5)*A45)*#REF!),(#REF!*((1-$H$5)*A45)*#REF!)))))</f>
        <v>#REF!</v>
      </c>
      <c r="I45" s="6" t="e">
        <f>(A45*#REF!)-((((1-$I$5)*A45)*#REF!)+((($I$5*A45)*#REF!)+(#REF!)+(IF(#REF!="HTST",(#REF!*($I$5*A45)*#REF!),(#REF!*($I$5*A45)*#REF!)))+(IF(#REF!="HTST",(#REF!*((1-$I$5)*A45)*#REF!),(#REF!*((1-$I$5)*A45)*#REF!)))))</f>
        <v>#REF!</v>
      </c>
      <c r="J45" s="6" t="e">
        <f>(A45*#REF!)-((((1-$J$5)*A45)*#REF!)+((($J$5*A45)*#REF!)+(#REF!)+(IF(#REF!="HTST",(#REF!*($J$5*A45)*#REF!),(#REF!*($J$5*A45)*#REF!)))+(IF(#REF!="HTST",(#REF!*((1-$J$5)*A45)*#REF!),(#REF!*((1-$J$5)*A45)*#REF!)))))</f>
        <v>#REF!</v>
      </c>
      <c r="K45" s="7" t="e">
        <f>(A45*#REF!)-((((1-$K$5)*A45)*#REF!)+((($K$5*A45)*#REF!)+(#REF!)+(IF(#REF!="HTST",(#REF!*($K$5*A45)*#REF!),(#REF!*($K$5*A45)*#REF!)))+(IF(#REF!="HTST",(#REF!*((1-$K$5)*A45)*#REF!),(#REF!*((1-$K$5)*A45)*#REF!)))))</f>
        <v>#REF!</v>
      </c>
    </row>
    <row r="46" spans="1:11" x14ac:dyDescent="0.2">
      <c r="A46" s="19">
        <v>390</v>
      </c>
      <c r="B46" s="22" t="e">
        <f>(A46*#REF!)-((((1-$B$5)*A46)*#REF!)+((($B$5*A46)*#REF!)+(#REF!)+(IF(#REF!="HTST",(#REF!*($B$5*A46)*#REF!),(#REF!*($B$5*A46)*#REF!))+(IF(#REF!="HTST",(#REF!*((1-$B$5)*A46)*#REF!),(#REF!*((1-$B$5)*A46)*#REF!))))))</f>
        <v>#REF!</v>
      </c>
      <c r="C46" s="6" t="e">
        <f>(A46*#REF!)-((((1-$C$5)*A46)*#REF!)+((($C$5*A46)*#REF!)+(#REF!)+(IF(#REF!="HTST",(#REF!*($C$5*A46)*#REF!),(#REF!*($C$5*A46)*#REF!))+(IF(#REF!="HTST",(#REF!*((1-$C$5)*A46)*#REF!),(#REF!*((1-$C$5)*A46)*#REF!))))))</f>
        <v>#REF!</v>
      </c>
      <c r="D46" s="6" t="e">
        <f>(A46*#REF!)-((((1-$D$5)*A46)*#REF!)+((($D$5*A46)*#REF!)+(#REF!)+(IF(#REF!="HTST",(#REF!*($D$5*A46)*#REF!),(#REF!*($D$5*A46)*#REF!))+(IF(#REF!="HTST",(#REF!*((1-$D$5)*A46)*#REF!),(#REF!*((1-$D$5)*A46)*#REF!))))))</f>
        <v>#REF!</v>
      </c>
      <c r="E46" s="6" t="e">
        <f>(A46*#REF!)-((((1-$E$5)*A46)*#REF!)+((($E$5*A46)*#REF!)+(#REF!)+(IF(#REF!="HTST",(#REF!*($E$5*A46)*#REF!),(#REF!*($E$5*A46)*#REF!)))+(IF(#REF!="HTST",(#REF!*((1-$E$5)*A46)*#REF!),(#REF!*((1-$E$5)*A46)*#REF!)))))</f>
        <v>#REF!</v>
      </c>
      <c r="F46" s="6" t="e">
        <f>(A46*#REF!)-((((1-$F$5)*A46)*#REF!)+((($F$5*A46)*#REF!)+(#REF!)+(IF(#REF!="HTST",(#REF!*($F$5*A46)*#REF!),(#REF!*($F$5*A46)*#REF!)))+(IF(#REF!="HTST",(#REF!*((1-$F$5)*A46)*#REF!),(#REF!*((1-$F$5)*A46)*#REF!)))))</f>
        <v>#REF!</v>
      </c>
      <c r="G46" s="6" t="e">
        <f>(A46*#REF!)-((((1-$G$5)*A46)*#REF!)+((($G$5*A46)*#REF!)+(#REF!)+(IF(#REF!="HTST",(#REF!*($G$5*A46)*#REF!),(#REF!*($G$5*A46)*#REF!)))+(IF(#REF!="HTST",(#REF!*((1-$G$5)*A46)*#REF!),(#REF!*((1-$G$5)*A46)*#REF!)))))</f>
        <v>#REF!</v>
      </c>
      <c r="H46" s="6" t="e">
        <f>(A46*#REF!)-((((1-$H$5)*A46)*#REF!)+((($H$5*A46)*#REF!)+(#REF!)+(IF(#REF!="HTST",(#REF!*($H$5*A46)*#REF!),(#REF!*($H$5*A46)*#REF!)))+(IF(#REF!="HTST",(#REF!*((1-$H$5)*A46)*#REF!),(#REF!*((1-$H$5)*A46)*#REF!)))))</f>
        <v>#REF!</v>
      </c>
      <c r="I46" s="6" t="e">
        <f>(A46*#REF!)-((((1-$I$5)*A46)*#REF!)+((($I$5*A46)*#REF!)+(#REF!)+(IF(#REF!="HTST",(#REF!*($I$5*A46)*#REF!),(#REF!*($I$5*A46)*#REF!)))+(IF(#REF!="HTST",(#REF!*((1-$I$5)*A46)*#REF!),(#REF!*((1-$I$5)*A46)*#REF!)))))</f>
        <v>#REF!</v>
      </c>
      <c r="J46" s="6" t="e">
        <f>(A46*#REF!)-((((1-$J$5)*A46)*#REF!)+((($J$5*A46)*#REF!)+(#REF!)+(IF(#REF!="HTST",(#REF!*($J$5*A46)*#REF!),(#REF!*($J$5*A46)*#REF!)))+(IF(#REF!="HTST",(#REF!*((1-$J$5)*A46)*#REF!),(#REF!*((1-$J$5)*A46)*#REF!)))))</f>
        <v>#REF!</v>
      </c>
      <c r="K46" s="7" t="e">
        <f>(A46*#REF!)-((((1-$K$5)*A46)*#REF!)+((($K$5*A46)*#REF!)+(#REF!)+(IF(#REF!="HTST",(#REF!*($K$5*A46)*#REF!),(#REF!*($K$5*A46)*#REF!)))+(IF(#REF!="HTST",(#REF!*((1-$K$5)*A46)*#REF!),(#REF!*((1-$K$5)*A46)*#REF!)))))</f>
        <v>#REF!</v>
      </c>
    </row>
    <row r="47" spans="1:11" x14ac:dyDescent="0.2">
      <c r="A47" s="20">
        <v>400</v>
      </c>
      <c r="B47" s="12" t="e">
        <f>(A47*#REF!)-((((1-$B$5)*A47)*#REF!)+((($B$5*A47)*#REF!)+(#REF!)+(IF(#REF!="HTST",(#REF!*($B$5*A47)*#REF!),(#REF!*($B$5*A47)*#REF!))+(IF(#REF!="HTST",(#REF!*((1-$B$5)*A47)*#REF!),(#REF!*((1-$B$5)*A47)*#REF!))))))</f>
        <v>#REF!</v>
      </c>
      <c r="C47" s="8" t="e">
        <f>(A47*#REF!)-((((1-$C$5)*A47)*#REF!)+((($C$5*A47)*#REF!)+(#REF!)+(IF(#REF!="HTST",(#REF!*($C$5*A47)*#REF!),(#REF!*($C$5*A47)*#REF!))+(IF(#REF!="HTST",(#REF!*((1-$C$5)*A47)*#REF!),(#REF!*((1-$C$5)*A47)*#REF!))))))</f>
        <v>#REF!</v>
      </c>
      <c r="D47" s="8" t="e">
        <f>(A47*#REF!)-((((1-$D$5)*A47)*#REF!)+((($D$5*A47)*#REF!)+(#REF!)+(IF(#REF!="HTST",(#REF!*($D$5*A47)*#REF!),(#REF!*($D$5*A47)*#REF!))+(IF(#REF!="HTST",(#REF!*((1-$D$5)*A47)*#REF!),(#REF!*((1-$D$5)*A47)*#REF!))))))</f>
        <v>#REF!</v>
      </c>
      <c r="E47" s="8" t="e">
        <f>(A47*#REF!)-((((1-$E$5)*A47)*#REF!)+((($E$5*A47)*#REF!)+(#REF!)+(IF(#REF!="HTST",(#REF!*($E$5*A47)*#REF!),(#REF!*($E$5*A47)*#REF!)))+(IF(#REF!="HTST",(#REF!*((1-$E$5)*A47)*#REF!),(#REF!*((1-$E$5)*A47)*#REF!)))))</f>
        <v>#REF!</v>
      </c>
      <c r="F47" s="8" t="e">
        <f>(A47*#REF!)-((((1-$F$5)*A47)*#REF!)+((($F$5*A47)*#REF!)+(#REF!)+(IF(#REF!="HTST",(#REF!*($F$5*A47)*#REF!),(#REF!*($F$5*A47)*#REF!)))+(IF(#REF!="HTST",(#REF!*((1-$F$5)*A47)*#REF!),(#REF!*((1-$F$5)*A47)*#REF!)))))</f>
        <v>#REF!</v>
      </c>
      <c r="G47" s="8" t="e">
        <f>(A47*#REF!)-((((1-$G$5)*A47)*#REF!)+((($G$5*A47)*#REF!)+(#REF!)+(IF(#REF!="HTST",(#REF!*($G$5*A47)*#REF!),(#REF!*($G$5*A47)*#REF!)))+(IF(#REF!="HTST",(#REF!*((1-$G$5)*A47)*#REF!),(#REF!*((1-$G$5)*A47)*#REF!)))))</f>
        <v>#REF!</v>
      </c>
      <c r="H47" s="8" t="e">
        <f>(A47*#REF!)-((((1-$H$5)*A47)*#REF!)+((($H$5*A47)*#REF!)+(#REF!)+(IF(#REF!="HTST",(#REF!*($H$5*A47)*#REF!),(#REF!*($H$5*A47)*#REF!)))+(IF(#REF!="HTST",(#REF!*((1-$H$5)*A47)*#REF!),(#REF!*((1-$H$5)*A47)*#REF!)))))</f>
        <v>#REF!</v>
      </c>
      <c r="I47" s="8" t="e">
        <f>(A47*#REF!)-((((1-$I$5)*A47)*#REF!)+((($I$5*A47)*#REF!)+(#REF!)+(IF(#REF!="HTST",(#REF!*($I$5*A47)*#REF!),(#REF!*($I$5*A47)*#REF!)))+(IF(#REF!="HTST",(#REF!*((1-$I$5)*A47)*#REF!),(#REF!*((1-$I$5)*A47)*#REF!)))))</f>
        <v>#REF!</v>
      </c>
      <c r="J47" s="8" t="e">
        <f>(A47*#REF!)-((((1-$J$5)*A47)*#REF!)+((($J$5*A47)*#REF!)+(#REF!)+(IF(#REF!="HTST",(#REF!*($J$5*A47)*#REF!),(#REF!*($J$5*A47)*#REF!)))+(IF(#REF!="HTST",(#REF!*((1-$J$5)*A47)*#REF!),(#REF!*((1-$J$5)*A47)*#REF!)))))</f>
        <v>#REF!</v>
      </c>
      <c r="K47" s="9" t="e">
        <f>(A47*#REF!)-((((1-$K$5)*A47)*#REF!)+((($K$5*A47)*#REF!)+(#REF!)+(IF(#REF!="HTST",(#REF!*($K$5*A47)*#REF!),(#REF!*($K$5*A47)*#REF!)))+(IF(#REF!="HTST",(#REF!*((1-$K$5)*A47)*#REF!),(#REF!*((1-$K$5)*A47)*#REF!)))))</f>
        <v>#REF!</v>
      </c>
    </row>
  </sheetData>
  <mergeCells count="3">
    <mergeCell ref="B4:K4"/>
    <mergeCell ref="A1:K1"/>
    <mergeCell ref="B3:K3"/>
  </mergeCells>
  <phoneticPr fontId="2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tabSelected="1" zoomScale="88" zoomScaleNormal="88" workbookViewId="0">
      <selection activeCell="D12" sqref="D12"/>
    </sheetView>
  </sheetViews>
  <sheetFormatPr defaultRowHeight="12.75" x14ac:dyDescent="0.2"/>
  <cols>
    <col min="1" max="1" width="2.85546875" customWidth="1"/>
    <col min="2" max="2" width="8.28515625" customWidth="1"/>
    <col min="3" max="3" width="22.7109375" customWidth="1"/>
    <col min="4" max="18" width="10.28515625" customWidth="1"/>
    <col min="19" max="19" width="10" customWidth="1"/>
    <col min="20" max="20" width="9.140625" hidden="1" customWidth="1"/>
  </cols>
  <sheetData>
    <row r="1" spans="1:21" ht="13.5" thickBot="1" x14ac:dyDescent="0.25">
      <c r="B1" s="1"/>
      <c r="C1" s="34"/>
      <c r="K1" s="1"/>
      <c r="T1" s="58">
        <v>1</v>
      </c>
    </row>
    <row r="2" spans="1:21" ht="15.75" customHeight="1" x14ac:dyDescent="0.25">
      <c r="A2" s="24"/>
      <c r="C2" s="25" t="s">
        <v>7</v>
      </c>
      <c r="D2" s="30">
        <v>0.13</v>
      </c>
      <c r="E2" s="1"/>
      <c r="F2" s="27"/>
      <c r="G2" s="112" t="s">
        <v>27</v>
      </c>
      <c r="H2" s="113"/>
      <c r="I2" s="113"/>
      <c r="J2" s="113"/>
      <c r="K2" s="113"/>
      <c r="L2" s="113"/>
      <c r="M2" s="113"/>
      <c r="N2" s="113"/>
      <c r="O2" s="114"/>
      <c r="R2" s="36"/>
      <c r="S2" s="37"/>
      <c r="T2" s="59">
        <v>0</v>
      </c>
    </row>
    <row r="3" spans="1:21" ht="15.75" customHeight="1" x14ac:dyDescent="0.25">
      <c r="A3" s="24"/>
      <c r="C3" s="25" t="s">
        <v>8</v>
      </c>
      <c r="D3" s="31">
        <v>0.10299999999999999</v>
      </c>
      <c r="E3" s="1"/>
      <c r="F3" s="27"/>
      <c r="G3" s="115"/>
      <c r="H3" s="116"/>
      <c r="I3" s="116"/>
      <c r="J3" s="116"/>
      <c r="K3" s="116"/>
      <c r="L3" s="116"/>
      <c r="M3" s="116"/>
      <c r="N3" s="116"/>
      <c r="O3" s="117"/>
    </row>
    <row r="4" spans="1:21" ht="15" x14ac:dyDescent="0.25">
      <c r="A4" s="26"/>
      <c r="C4" s="24" t="s">
        <v>9</v>
      </c>
      <c r="D4" s="32">
        <v>0.97</v>
      </c>
      <c r="E4" s="1"/>
      <c r="H4" s="33"/>
      <c r="I4" s="124" t="s">
        <v>16</v>
      </c>
      <c r="J4" s="124"/>
      <c r="K4" s="124"/>
      <c r="L4" s="124"/>
      <c r="M4" s="124"/>
      <c r="N4" s="33"/>
      <c r="R4" s="1"/>
    </row>
    <row r="5" spans="1:21" ht="15.75" customHeight="1" x14ac:dyDescent="0.25">
      <c r="A5" s="57"/>
      <c r="B5" s="1"/>
      <c r="C5" s="25" t="s">
        <v>21</v>
      </c>
      <c r="D5" s="39">
        <v>1</v>
      </c>
      <c r="E5" s="1"/>
      <c r="I5" s="125"/>
      <c r="J5" s="125"/>
      <c r="K5" s="125"/>
      <c r="L5" s="125"/>
      <c r="M5" s="125"/>
    </row>
    <row r="6" spans="1:21" ht="15.75" customHeight="1" thickBot="1" x14ac:dyDescent="0.3">
      <c r="A6" s="57"/>
      <c r="B6" s="1"/>
      <c r="C6" s="24" t="s">
        <v>18</v>
      </c>
      <c r="D6" s="40">
        <v>2</v>
      </c>
      <c r="E6" s="1"/>
      <c r="I6" s="35"/>
      <c r="J6" s="35"/>
      <c r="K6" s="35"/>
      <c r="L6" s="35"/>
      <c r="M6" s="35"/>
    </row>
    <row r="7" spans="1:21" ht="19.5" thickBot="1" x14ac:dyDescent="0.3">
      <c r="A7" s="57"/>
      <c r="B7" s="1"/>
      <c r="C7" s="42" t="s">
        <v>17</v>
      </c>
      <c r="D7" s="56"/>
      <c r="E7" s="1"/>
      <c r="H7" s="123" t="s">
        <v>15</v>
      </c>
      <c r="I7" s="123"/>
      <c r="J7" s="123"/>
      <c r="K7" s="123"/>
      <c r="L7" s="123"/>
      <c r="M7" s="123"/>
      <c r="N7" s="123"/>
    </row>
    <row r="8" spans="1:21" ht="15.75" thickBot="1" x14ac:dyDescent="0.3">
      <c r="A8" s="57"/>
      <c r="B8" s="1"/>
      <c r="C8" s="60" t="s">
        <v>19</v>
      </c>
      <c r="D8" s="63">
        <v>1</v>
      </c>
      <c r="E8" s="1"/>
      <c r="I8" s="122">
        <f ca="1">TODAY()</f>
        <v>42804</v>
      </c>
      <c r="J8" s="122"/>
      <c r="K8" s="122"/>
      <c r="L8" s="122"/>
      <c r="M8" s="122"/>
    </row>
    <row r="9" spans="1:21" ht="15.75" thickBot="1" x14ac:dyDescent="0.3">
      <c r="A9" s="57"/>
      <c r="B9" s="1"/>
      <c r="C9" s="61" t="s">
        <v>20</v>
      </c>
      <c r="D9" s="64">
        <v>0</v>
      </c>
      <c r="E9" s="1"/>
      <c r="F9" s="111"/>
      <c r="G9" s="111"/>
      <c r="I9" s="28"/>
      <c r="J9" s="28"/>
      <c r="K9" s="28"/>
      <c r="L9" s="28"/>
      <c r="M9" s="28"/>
    </row>
    <row r="10" spans="1:21" ht="13.5" thickBot="1" x14ac:dyDescent="0.25">
      <c r="A10" s="57"/>
      <c r="B10" s="1"/>
      <c r="F10" s="111"/>
      <c r="G10" s="111"/>
      <c r="J10" s="99"/>
      <c r="K10" s="100"/>
      <c r="L10" s="100"/>
      <c r="M10" s="1"/>
      <c r="N10" s="126"/>
      <c r="O10" s="126"/>
      <c r="P10" s="42"/>
      <c r="Q10" s="38"/>
      <c r="R10" s="38"/>
    </row>
    <row r="11" spans="1:21" ht="17.25" x14ac:dyDescent="0.3">
      <c r="A11" s="57"/>
      <c r="B11" s="1"/>
      <c r="C11" s="25" t="s">
        <v>13</v>
      </c>
      <c r="D11" s="53">
        <v>150</v>
      </c>
      <c r="F11" s="129" t="s">
        <v>6</v>
      </c>
      <c r="G11" s="130"/>
      <c r="H11" s="104">
        <f>((((D16*$D$5)-$B$19)*8.6)-(((((D16*$D$5)-$B$19)*8.6)*$D$2)*0.7))/8.6</f>
        <v>136.35</v>
      </c>
      <c r="J11" s="1"/>
      <c r="K11" s="1"/>
      <c r="L11" s="101"/>
      <c r="M11" s="103"/>
      <c r="N11" s="127"/>
      <c r="O11" s="127"/>
      <c r="P11" s="43"/>
      <c r="Q11" s="45"/>
      <c r="R11" s="47"/>
    </row>
    <row r="12" spans="1:21" ht="15.75" thickBot="1" x14ac:dyDescent="0.3">
      <c r="A12" s="57"/>
      <c r="B12" s="1"/>
      <c r="C12" s="25" t="s">
        <v>12</v>
      </c>
      <c r="D12" s="54">
        <v>300</v>
      </c>
      <c r="F12" s="131" t="s">
        <v>14</v>
      </c>
      <c r="G12" s="132"/>
      <c r="H12" s="55">
        <f>(($D$2*(($D$11*8.6)+(((D12*$D$5)-$D$11)*8.5)))-$D$11*8.6*$D$3)/$D$4</f>
        <v>206.78350515463916</v>
      </c>
      <c r="J12" s="1"/>
      <c r="K12" s="1"/>
      <c r="L12" s="102"/>
      <c r="M12" s="103"/>
      <c r="N12" s="128"/>
      <c r="O12" s="128"/>
      <c r="P12" s="44"/>
      <c r="Q12" s="46"/>
      <c r="R12" s="47"/>
    </row>
    <row r="13" spans="1:21" ht="15" x14ac:dyDescent="0.25">
      <c r="A13" s="57"/>
      <c r="B13" s="1"/>
      <c r="C13" s="25"/>
      <c r="D13" s="62"/>
      <c r="E13" s="1"/>
      <c r="F13" s="1"/>
      <c r="G13" s="1"/>
      <c r="H13" s="1"/>
      <c r="J13" s="87"/>
      <c r="K13" s="87"/>
      <c r="L13" s="87"/>
      <c r="M13" s="1"/>
      <c r="N13" s="1"/>
      <c r="O13" s="1"/>
      <c r="P13" s="1"/>
      <c r="U13" s="1"/>
    </row>
    <row r="14" spans="1:21" ht="15.75" thickBot="1" x14ac:dyDescent="0.3">
      <c r="A14" s="1"/>
      <c r="B14" s="1"/>
      <c r="C14" s="24"/>
      <c r="D14" s="29"/>
      <c r="E14" s="1"/>
      <c r="I14" s="28"/>
      <c r="J14" s="28"/>
      <c r="K14" s="28"/>
      <c r="L14" s="28"/>
      <c r="M14" s="28"/>
    </row>
    <row r="15" spans="1:21" ht="16.5" thickBot="1" x14ac:dyDescent="0.3">
      <c r="B15" s="48"/>
      <c r="D15" s="134" t="s">
        <v>10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</row>
    <row r="16" spans="1:21" ht="29.1" customHeight="1" thickBot="1" x14ac:dyDescent="0.25">
      <c r="B16" s="85" t="s">
        <v>11</v>
      </c>
      <c r="C16" s="1"/>
      <c r="D16" s="72">
        <f>D12</f>
        <v>300</v>
      </c>
      <c r="E16" s="73">
        <f>D16+5</f>
        <v>305</v>
      </c>
      <c r="F16" s="73">
        <f>E16+5</f>
        <v>310</v>
      </c>
      <c r="G16" s="73">
        <f t="shared" ref="G16:R16" si="0">F16+5</f>
        <v>315</v>
      </c>
      <c r="H16" s="73">
        <f t="shared" si="0"/>
        <v>320</v>
      </c>
      <c r="I16" s="73">
        <f t="shared" si="0"/>
        <v>325</v>
      </c>
      <c r="J16" s="73">
        <f t="shared" si="0"/>
        <v>330</v>
      </c>
      <c r="K16" s="73">
        <f t="shared" si="0"/>
        <v>335</v>
      </c>
      <c r="L16" s="73">
        <f t="shared" si="0"/>
        <v>340</v>
      </c>
      <c r="M16" s="73">
        <f t="shared" si="0"/>
        <v>345</v>
      </c>
      <c r="N16" s="73">
        <f t="shared" si="0"/>
        <v>350</v>
      </c>
      <c r="O16" s="73">
        <f t="shared" si="0"/>
        <v>355</v>
      </c>
      <c r="P16" s="73">
        <f t="shared" si="0"/>
        <v>360</v>
      </c>
      <c r="Q16" s="73">
        <f t="shared" si="0"/>
        <v>365</v>
      </c>
      <c r="R16" s="52">
        <f t="shared" si="0"/>
        <v>370</v>
      </c>
    </row>
    <row r="17" spans="2:21" ht="21.95" customHeight="1" x14ac:dyDescent="0.2">
      <c r="B17" s="86" t="s">
        <v>25</v>
      </c>
      <c r="C17" s="82" t="s">
        <v>22</v>
      </c>
      <c r="D17" s="93">
        <f>0.00625/$D$6*D16*$D$8</f>
        <v>0.9375</v>
      </c>
      <c r="E17" s="93">
        <f t="shared" ref="E17:R17" si="1">0.00625/$D$6*E16*$D$8</f>
        <v>0.953125</v>
      </c>
      <c r="F17" s="93">
        <f t="shared" si="1"/>
        <v>0.96875</v>
      </c>
      <c r="G17" s="93">
        <f t="shared" si="1"/>
        <v>0.984375</v>
      </c>
      <c r="H17" s="93">
        <f t="shared" si="1"/>
        <v>1</v>
      </c>
      <c r="I17" s="93">
        <f t="shared" si="1"/>
        <v>1.015625</v>
      </c>
      <c r="J17" s="93">
        <f t="shared" si="1"/>
        <v>1.03125</v>
      </c>
      <c r="K17" s="93">
        <f t="shared" si="1"/>
        <v>1.046875</v>
      </c>
      <c r="L17" s="93">
        <f t="shared" si="1"/>
        <v>1.0625</v>
      </c>
      <c r="M17" s="93">
        <f t="shared" si="1"/>
        <v>1.078125</v>
      </c>
      <c r="N17" s="93">
        <f t="shared" si="1"/>
        <v>1.09375</v>
      </c>
      <c r="O17" s="93">
        <f t="shared" si="1"/>
        <v>1.109375</v>
      </c>
      <c r="P17" s="93">
        <f t="shared" si="1"/>
        <v>1.125</v>
      </c>
      <c r="Q17" s="93">
        <f t="shared" si="1"/>
        <v>1.140625</v>
      </c>
      <c r="R17" s="93">
        <f t="shared" si="1"/>
        <v>1.15625</v>
      </c>
      <c r="U17" s="1"/>
    </row>
    <row r="18" spans="2:21" ht="21.95" customHeight="1" thickBot="1" x14ac:dyDescent="0.25">
      <c r="B18" s="84" t="s">
        <v>26</v>
      </c>
      <c r="C18" s="83" t="s">
        <v>23</v>
      </c>
      <c r="D18" s="94">
        <f>((2/$D$6)*D16)/16*$D$9</f>
        <v>0</v>
      </c>
      <c r="E18" s="95">
        <f t="shared" ref="E18:R18" si="2">((2/$D$6)*E16)/16*$D$9</f>
        <v>0</v>
      </c>
      <c r="F18" s="95">
        <f t="shared" si="2"/>
        <v>0</v>
      </c>
      <c r="G18" s="96">
        <f t="shared" si="2"/>
        <v>0</v>
      </c>
      <c r="H18" s="95">
        <f t="shared" si="2"/>
        <v>0</v>
      </c>
      <c r="I18" s="97">
        <f t="shared" si="2"/>
        <v>0</v>
      </c>
      <c r="J18" s="96">
        <f t="shared" si="2"/>
        <v>0</v>
      </c>
      <c r="K18" s="95">
        <f t="shared" si="2"/>
        <v>0</v>
      </c>
      <c r="L18" s="95">
        <f t="shared" si="2"/>
        <v>0</v>
      </c>
      <c r="M18" s="95">
        <f t="shared" si="2"/>
        <v>0</v>
      </c>
      <c r="N18" s="94">
        <f t="shared" si="2"/>
        <v>0</v>
      </c>
      <c r="O18" s="96">
        <f t="shared" si="2"/>
        <v>0</v>
      </c>
      <c r="P18" s="95">
        <f t="shared" si="2"/>
        <v>0</v>
      </c>
      <c r="Q18" s="96">
        <f t="shared" si="2"/>
        <v>0</v>
      </c>
      <c r="R18" s="98">
        <f t="shared" si="2"/>
        <v>0</v>
      </c>
    </row>
    <row r="19" spans="2:21" ht="21.95" customHeight="1" thickTop="1" x14ac:dyDescent="0.3">
      <c r="B19" s="120">
        <f>D11</f>
        <v>150</v>
      </c>
      <c r="C19" s="74" t="s">
        <v>6</v>
      </c>
      <c r="D19" s="67">
        <f>((((D16*$D$5)-$B$19)*8.6)-(((((D16*$D$5)-$B$19)*8.6)*$D$2)*0.7))/8.6</f>
        <v>136.35</v>
      </c>
      <c r="E19" s="67">
        <f>((((E16*$D$5)-$B$19)*8.6)-(((((E16*$D$5)-$B$19)*8.6)*$D$2)*0.7))/8.6</f>
        <v>140.89500000000001</v>
      </c>
      <c r="F19" s="67">
        <f t="shared" ref="F19:R19" si="3">((((F16*$D$5)-$B$19)*8.6)-(((((F16*$D$5)-$B$19)*8.6)*$D$2)*0.7))/8.6</f>
        <v>145.44000000000003</v>
      </c>
      <c r="G19" s="67">
        <f t="shared" si="3"/>
        <v>149.98500000000001</v>
      </c>
      <c r="H19" s="67">
        <f t="shared" si="3"/>
        <v>154.53000000000003</v>
      </c>
      <c r="I19" s="67">
        <f t="shared" si="3"/>
        <v>159.07500000000002</v>
      </c>
      <c r="J19" s="67">
        <f t="shared" si="3"/>
        <v>163.62</v>
      </c>
      <c r="K19" s="67">
        <f t="shared" si="3"/>
        <v>168.16500000000002</v>
      </c>
      <c r="L19" s="67">
        <f t="shared" si="3"/>
        <v>172.71</v>
      </c>
      <c r="M19" s="67">
        <f t="shared" si="3"/>
        <v>177.25500000000002</v>
      </c>
      <c r="N19" s="67">
        <f t="shared" si="3"/>
        <v>181.8</v>
      </c>
      <c r="O19" s="67">
        <f t="shared" si="3"/>
        <v>186.345</v>
      </c>
      <c r="P19" s="67">
        <f t="shared" si="3"/>
        <v>190.89000000000001</v>
      </c>
      <c r="Q19" s="67">
        <f t="shared" si="3"/>
        <v>195.435</v>
      </c>
      <c r="R19" s="67">
        <f t="shared" si="3"/>
        <v>199.98000000000002</v>
      </c>
    </row>
    <row r="20" spans="2:21" ht="21.95" customHeight="1" thickBot="1" x14ac:dyDescent="0.3">
      <c r="B20" s="121"/>
      <c r="C20" s="79" t="s">
        <v>24</v>
      </c>
      <c r="D20" s="88">
        <f t="shared" ref="D20:J20" si="4">(($D$2*(($B$19*8.6)+(((D16*$D$5)-$B$19)*8.5)))-$B$19*8.6*$D$3)/$D$4</f>
        <v>206.78350515463916</v>
      </c>
      <c r="E20" s="88">
        <f t="shared" si="4"/>
        <v>212.47938144329899</v>
      </c>
      <c r="F20" s="88">
        <f t="shared" si="4"/>
        <v>218.17525773195877</v>
      </c>
      <c r="G20" s="88">
        <f t="shared" si="4"/>
        <v>223.8711340206186</v>
      </c>
      <c r="H20" s="88">
        <f t="shared" si="4"/>
        <v>229.56701030927837</v>
      </c>
      <c r="I20" s="88">
        <f t="shared" si="4"/>
        <v>235.26288659793812</v>
      </c>
      <c r="J20" s="88">
        <f t="shared" si="4"/>
        <v>240.95876288659795</v>
      </c>
      <c r="K20" s="88">
        <f t="shared" ref="K20:R20" si="5">(($D$2*(($B$19*8.6)+(((K16*$D$5)-$B$19)*8.5)))-$B$19*8.6*$D$3)/$D$4</f>
        <v>246.65463917525773</v>
      </c>
      <c r="L20" s="88">
        <f t="shared" si="5"/>
        <v>252.35051546391756</v>
      </c>
      <c r="M20" s="88">
        <f t="shared" si="5"/>
        <v>258.04639175257734</v>
      </c>
      <c r="N20" s="88">
        <f t="shared" si="5"/>
        <v>263.74226804123708</v>
      </c>
      <c r="O20" s="88">
        <f t="shared" si="5"/>
        <v>269.43814432989694</v>
      </c>
      <c r="P20" s="88">
        <f t="shared" si="5"/>
        <v>275.13402061855669</v>
      </c>
      <c r="Q20" s="88">
        <f t="shared" si="5"/>
        <v>280.82989690721655</v>
      </c>
      <c r="R20" s="88">
        <f t="shared" si="5"/>
        <v>286.5257731958763</v>
      </c>
    </row>
    <row r="21" spans="2:21" ht="21.95" customHeight="1" thickTop="1" x14ac:dyDescent="0.3">
      <c r="B21" s="118">
        <f>B19+10</f>
        <v>160</v>
      </c>
      <c r="C21" s="75" t="s">
        <v>6</v>
      </c>
      <c r="D21" s="67">
        <f>((((D16*$D$5)-$B$21)*8.6)-(((((D16*$D$5)-$B$21)*8.6)*$D$2)*0.7))/8.6</f>
        <v>127.25999999999999</v>
      </c>
      <c r="E21" s="67">
        <f>((((E16*$D$5)-$B$21)*8.6)-(((((E16*$D$5)-$B$21)*8.6)*$D$2)*0.7))/8.6</f>
        <v>131.80500000000001</v>
      </c>
      <c r="F21" s="67">
        <f>((((F16*$D$5)-$B$21)*8.6)-(((((F16*$D$5)-$B$21)*8.6)*$D$2)*0.7))/8.6</f>
        <v>136.35</v>
      </c>
      <c r="G21" s="67">
        <f t="shared" ref="G21:R21" si="6">((((G16*$D$5)-$B$21)*8.6)-(((((G16*$D$5)-$B$21)*8.6)*$D$2)*0.7))/8.6</f>
        <v>140.89500000000001</v>
      </c>
      <c r="H21" s="67">
        <f t="shared" si="6"/>
        <v>145.44000000000003</v>
      </c>
      <c r="I21" s="67">
        <f t="shared" si="6"/>
        <v>149.98500000000001</v>
      </c>
      <c r="J21" s="67">
        <f t="shared" si="6"/>
        <v>154.53000000000003</v>
      </c>
      <c r="K21" s="67">
        <f t="shared" si="6"/>
        <v>159.07500000000002</v>
      </c>
      <c r="L21" s="67">
        <f t="shared" si="6"/>
        <v>163.62</v>
      </c>
      <c r="M21" s="67">
        <f t="shared" si="6"/>
        <v>168.16500000000002</v>
      </c>
      <c r="N21" s="67">
        <f t="shared" si="6"/>
        <v>172.71</v>
      </c>
      <c r="O21" s="67">
        <f t="shared" si="6"/>
        <v>177.25500000000002</v>
      </c>
      <c r="P21" s="67">
        <f t="shared" si="6"/>
        <v>181.8</v>
      </c>
      <c r="Q21" s="67">
        <f t="shared" si="6"/>
        <v>186.345</v>
      </c>
      <c r="R21" s="67">
        <f t="shared" si="6"/>
        <v>190.89000000000001</v>
      </c>
    </row>
    <row r="22" spans="2:21" ht="21.95" customHeight="1" thickBot="1" x14ac:dyDescent="0.3">
      <c r="B22" s="119"/>
      <c r="C22" s="79" t="s">
        <v>24</v>
      </c>
      <c r="D22" s="88">
        <f>(($D$2*(($B$21*8.6)+(((D16*$D$5)-$B$21)*8.5)))-$B$21*8.6*$D$3)/$D$4</f>
        <v>197.78556701030928</v>
      </c>
      <c r="E22" s="88">
        <f>(($D$2*(($B$21*8.6)+(((E16*$D$5)-$B$21)*8.5)))-$B$21*8.6*$D$3)/$D$4</f>
        <v>203.48144329896911</v>
      </c>
      <c r="F22" s="88">
        <f t="shared" ref="F22:R22" si="7">(($D$2*(($B$21*8.6)+(((F16*$D$5)-$B$21)*8.5)))-$B$21*8.6*$D$3)/$D$4</f>
        <v>209.17731958762889</v>
      </c>
      <c r="G22" s="88">
        <f t="shared" si="7"/>
        <v>214.87319587628872</v>
      </c>
      <c r="H22" s="88">
        <f t="shared" si="7"/>
        <v>220.56907216494849</v>
      </c>
      <c r="I22" s="88">
        <f t="shared" si="7"/>
        <v>226.26494845360827</v>
      </c>
      <c r="J22" s="88">
        <f t="shared" si="7"/>
        <v>231.96082474226807</v>
      </c>
      <c r="K22" s="88">
        <f t="shared" si="7"/>
        <v>237.65670103092785</v>
      </c>
      <c r="L22" s="88">
        <f t="shared" si="7"/>
        <v>243.35257731958768</v>
      </c>
      <c r="M22" s="88">
        <f t="shared" si="7"/>
        <v>249.04845360824746</v>
      </c>
      <c r="N22" s="88">
        <f t="shared" si="7"/>
        <v>254.74432989690729</v>
      </c>
      <c r="O22" s="88">
        <f t="shared" si="7"/>
        <v>260.44020618556704</v>
      </c>
      <c r="P22" s="88">
        <f t="shared" si="7"/>
        <v>266.13608247422684</v>
      </c>
      <c r="Q22" s="88">
        <f t="shared" si="7"/>
        <v>271.83195876288664</v>
      </c>
      <c r="R22" s="88">
        <f t="shared" si="7"/>
        <v>277.52783505154639</v>
      </c>
    </row>
    <row r="23" spans="2:21" ht="21.95" customHeight="1" thickTop="1" x14ac:dyDescent="0.3">
      <c r="B23" s="118">
        <f>B21+10</f>
        <v>170</v>
      </c>
      <c r="C23" s="76" t="s">
        <v>6</v>
      </c>
      <c r="D23" s="68">
        <f t="shared" ref="D23:E23" si="8">((D16*$D$5)-$B$23)-((D24*0.84)/8.3)</f>
        <v>111.24643398335611</v>
      </c>
      <c r="E23" s="69">
        <f t="shared" si="8"/>
        <v>115.68354738541795</v>
      </c>
      <c r="F23" s="67">
        <f>((((F16*$D$5)-$B$23)*8.6)-(((((F16*$D$5)-$B$23)*8.6)*$D$2)*0.7))/8.6</f>
        <v>127.25999999999999</v>
      </c>
      <c r="G23" s="67">
        <f>((((G16*$D$5)-$B$23)*8.6)-(((((G16*$D$5)-$B$23)*8.6)*$D$2)*0.7))/8.6</f>
        <v>131.80500000000001</v>
      </c>
      <c r="H23" s="67">
        <f t="shared" ref="H23:R23" si="9">((((H16*$D$5)-$B$23)*8.6)-(((((H16*$D$5)-$B$23)*8.6)*$D$2)*0.7))/8.6</f>
        <v>136.35</v>
      </c>
      <c r="I23" s="67">
        <f t="shared" si="9"/>
        <v>140.89500000000001</v>
      </c>
      <c r="J23" s="67">
        <f t="shared" si="9"/>
        <v>145.44000000000003</v>
      </c>
      <c r="K23" s="67">
        <f t="shared" si="9"/>
        <v>149.98500000000001</v>
      </c>
      <c r="L23" s="67">
        <f t="shared" si="9"/>
        <v>154.53000000000003</v>
      </c>
      <c r="M23" s="67">
        <f t="shared" si="9"/>
        <v>159.07500000000002</v>
      </c>
      <c r="N23" s="67">
        <f t="shared" si="9"/>
        <v>163.62</v>
      </c>
      <c r="O23" s="67">
        <f t="shared" si="9"/>
        <v>168.16500000000002</v>
      </c>
      <c r="P23" s="67">
        <f t="shared" si="9"/>
        <v>172.71</v>
      </c>
      <c r="Q23" s="67">
        <f t="shared" si="9"/>
        <v>177.25500000000002</v>
      </c>
      <c r="R23" s="67">
        <f t="shared" si="9"/>
        <v>181.8</v>
      </c>
    </row>
    <row r="24" spans="2:21" ht="21.95" customHeight="1" thickBot="1" x14ac:dyDescent="0.3">
      <c r="B24" s="119"/>
      <c r="C24" s="79" t="s">
        <v>24</v>
      </c>
      <c r="D24" s="89">
        <f>(($D$2*(($B$23*8.6)+(((D16*$D$5)-$B$23)*8.3)))-$B$23*8.6*$D$3)/$D$4</f>
        <v>185.30309278350515</v>
      </c>
      <c r="E24" s="90">
        <f>(($D$2*(($B$23*8.6)+(((E16*$D$5)-$B$23)*8.3)))-$B$23*8.6*$D$3)/$D$4</f>
        <v>190.86494845360829</v>
      </c>
      <c r="F24" s="88">
        <f t="shared" ref="F24:R24" si="10">(($D$2*(($B$23*8.6)+(((F16*$D$5)-$B$23)*8.5)))-$B$23*8.6*$D$3)/$D$4</f>
        <v>200.17938144329898</v>
      </c>
      <c r="G24" s="88">
        <f t="shared" si="10"/>
        <v>205.87525773195881</v>
      </c>
      <c r="H24" s="88">
        <f t="shared" si="10"/>
        <v>211.57113402061859</v>
      </c>
      <c r="I24" s="88">
        <f t="shared" si="10"/>
        <v>217.26701030927842</v>
      </c>
      <c r="J24" s="88">
        <f t="shared" si="10"/>
        <v>222.96288659793819</v>
      </c>
      <c r="K24" s="88">
        <f t="shared" si="10"/>
        <v>228.65876288659794</v>
      </c>
      <c r="L24" s="88">
        <f t="shared" si="10"/>
        <v>234.35463917525777</v>
      </c>
      <c r="M24" s="88">
        <f t="shared" si="10"/>
        <v>240.05051546391755</v>
      </c>
      <c r="N24" s="88">
        <f t="shared" si="10"/>
        <v>245.74639175257738</v>
      </c>
      <c r="O24" s="88">
        <f t="shared" si="10"/>
        <v>251.44226804123716</v>
      </c>
      <c r="P24" s="88">
        <f t="shared" si="10"/>
        <v>257.13814432989693</v>
      </c>
      <c r="Q24" s="88">
        <f t="shared" si="10"/>
        <v>262.83402061855674</v>
      </c>
      <c r="R24" s="88">
        <f t="shared" si="10"/>
        <v>268.52989690721654</v>
      </c>
    </row>
    <row r="25" spans="2:21" ht="21.95" customHeight="1" thickTop="1" x14ac:dyDescent="0.3">
      <c r="B25" s="118">
        <f>B23+10</f>
        <v>180</v>
      </c>
      <c r="C25" s="77" t="s">
        <v>6</v>
      </c>
      <c r="D25" s="68">
        <f t="shared" ref="D25:G25" si="11">((D16*$D$5)-$B$25)-((D26*0.84)/8.3)</f>
        <v>102.12994162215873</v>
      </c>
      <c r="E25" s="69">
        <f t="shared" si="11"/>
        <v>106.56705502422059</v>
      </c>
      <c r="F25" s="69">
        <f t="shared" si="11"/>
        <v>111.00416842628245</v>
      </c>
      <c r="G25" s="69">
        <f t="shared" si="11"/>
        <v>115.4412818283443</v>
      </c>
      <c r="H25" s="67">
        <f>((((H16*$D$5)-$B$25)*8.6)-(((((H16*$D$5)-$B$25)*8.6)*$D$2)*0.7))/8.6</f>
        <v>127.25999999999999</v>
      </c>
      <c r="I25" s="67">
        <f>((((I16*$D$5)-$B$25)*8.6)-(((((I16*$D$5)-$B$25)*8.6)*$D$2)*0.7))/8.6</f>
        <v>131.80500000000001</v>
      </c>
      <c r="J25" s="67">
        <f t="shared" ref="J25:R25" si="12">((((J16*$D$5)-$B$25)*8.6)-(((((J16*$D$5)-$B$25)*8.6)*$D$2)*0.7))/8.6</f>
        <v>136.35</v>
      </c>
      <c r="K25" s="67">
        <f t="shared" si="12"/>
        <v>140.89500000000001</v>
      </c>
      <c r="L25" s="67">
        <f t="shared" si="12"/>
        <v>145.44000000000003</v>
      </c>
      <c r="M25" s="67">
        <f t="shared" si="12"/>
        <v>149.98500000000001</v>
      </c>
      <c r="N25" s="67">
        <f t="shared" si="12"/>
        <v>154.53000000000003</v>
      </c>
      <c r="O25" s="67">
        <f t="shared" si="12"/>
        <v>159.07500000000002</v>
      </c>
      <c r="P25" s="67">
        <f t="shared" si="12"/>
        <v>163.62</v>
      </c>
      <c r="Q25" s="67">
        <f t="shared" si="12"/>
        <v>168.16500000000002</v>
      </c>
      <c r="R25" s="67">
        <f t="shared" si="12"/>
        <v>172.71</v>
      </c>
    </row>
    <row r="26" spans="2:21" ht="21.95" customHeight="1" thickBot="1" x14ac:dyDescent="0.3">
      <c r="B26" s="119"/>
      <c r="C26" s="80" t="s">
        <v>24</v>
      </c>
      <c r="D26" s="91">
        <f>(($D$2*(($B$25*8.6)+(((D16*$D$5)-$B$25)*8.3)))-$B$25*8.6*$D$3)/$D$4</f>
        <v>176.57319587628871</v>
      </c>
      <c r="E26" s="90">
        <f>(($D$2*(($B$25*8.6)+(((E16*$D$5)-$B$25)*8.3)))-$B$25*8.6*$D$3)/$D$4</f>
        <v>182.13505154639179</v>
      </c>
      <c r="F26" s="90">
        <f>(($D$2*(($B$25*8.6)+(((F16*$D$5)-$B$25)*8.3)))-$B$25*8.6*$D$3)/$D$4</f>
        <v>187.69690721649485</v>
      </c>
      <c r="G26" s="90">
        <f>(($D$2*(($B$25*8.6)+(((G16*$D$5)-$B$25)*8.3)))-$B$25*8.6*$D$3)/$D$4</f>
        <v>193.25876288659799</v>
      </c>
      <c r="H26" s="88">
        <f>(($D$2*(($B$25*8.6)+(((H16*$D$5)-$B$25)*8.5)))-$B$25*8.6*$D$3)/$D$4</f>
        <v>202.57319587628868</v>
      </c>
      <c r="I26" s="88">
        <f>(($D$2*(($B$25*8.6)+(((I16*$D$5)-$B$25)*8.5)))-$B$25*8.6*$D$3)/$D$4</f>
        <v>208.26907216494851</v>
      </c>
      <c r="J26" s="88">
        <f t="shared" ref="J26:R26" si="13">(($D$2*(($B$25*8.6)+(((J16*$D$5)-$B$25)*8.5)))-$B$25*8.6*$D$3)/$D$4</f>
        <v>213.96494845360829</v>
      </c>
      <c r="K26" s="88">
        <f t="shared" si="13"/>
        <v>219.66082474226803</v>
      </c>
      <c r="L26" s="88">
        <f t="shared" si="13"/>
        <v>225.35670103092787</v>
      </c>
      <c r="M26" s="88">
        <f t="shared" si="13"/>
        <v>231.05257731958764</v>
      </c>
      <c r="N26" s="88">
        <f t="shared" si="13"/>
        <v>236.74845360824747</v>
      </c>
      <c r="O26" s="88">
        <f t="shared" si="13"/>
        <v>242.44432989690725</v>
      </c>
      <c r="P26" s="88">
        <f t="shared" si="13"/>
        <v>248.14020618556702</v>
      </c>
      <c r="Q26" s="88">
        <f t="shared" si="13"/>
        <v>253.83608247422686</v>
      </c>
      <c r="R26" s="88">
        <f t="shared" si="13"/>
        <v>259.53195876288663</v>
      </c>
    </row>
    <row r="27" spans="2:21" ht="21.95" customHeight="1" thickTop="1" x14ac:dyDescent="0.3">
      <c r="B27" s="118">
        <f>B25+10</f>
        <v>190</v>
      </c>
      <c r="C27" s="78" t="s">
        <v>6</v>
      </c>
      <c r="D27" s="71">
        <f t="shared" ref="D27:I27" si="14">((D16*$D$5)-$B$27)-((D28*0.84)/8.3)</f>
        <v>93.013449260961366</v>
      </c>
      <c r="E27" s="69">
        <f t="shared" si="14"/>
        <v>97.45056266302322</v>
      </c>
      <c r="F27" s="69">
        <f t="shared" si="14"/>
        <v>101.88767606508509</v>
      </c>
      <c r="G27" s="69">
        <f t="shared" si="14"/>
        <v>106.32478946714693</v>
      </c>
      <c r="H27" s="69">
        <f t="shared" si="14"/>
        <v>110.7619028692088</v>
      </c>
      <c r="I27" s="69">
        <f t="shared" si="14"/>
        <v>115.19901627127065</v>
      </c>
      <c r="J27" s="67">
        <f>((((J16*$D$5)-$B$27)*8.6)-(((((J16*$D$5)-$B$27)*8.6)*$D$2)*0.7))/8.6</f>
        <v>127.25999999999999</v>
      </c>
      <c r="K27" s="67">
        <f>((((K16*$D$5)-$B$27)*8.6)-(((((K16*$D$5)-$B$27)*8.6)*$D$2)*0.7))/8.6</f>
        <v>131.80500000000001</v>
      </c>
      <c r="L27" s="67">
        <f t="shared" ref="L27:R27" si="15">((((L16*$D$5)-$B$27)*8.6)-(((((L16*$D$5)-$B$27)*8.6)*$D$2)*0.7))/8.6</f>
        <v>136.35</v>
      </c>
      <c r="M27" s="67">
        <f t="shared" si="15"/>
        <v>140.89500000000001</v>
      </c>
      <c r="N27" s="67">
        <f t="shared" si="15"/>
        <v>145.44000000000003</v>
      </c>
      <c r="O27" s="67">
        <f t="shared" si="15"/>
        <v>149.98500000000001</v>
      </c>
      <c r="P27" s="67">
        <f t="shared" si="15"/>
        <v>154.53000000000003</v>
      </c>
      <c r="Q27" s="67">
        <f t="shared" si="15"/>
        <v>159.07500000000002</v>
      </c>
      <c r="R27" s="67">
        <f t="shared" si="15"/>
        <v>163.62</v>
      </c>
    </row>
    <row r="28" spans="2:21" ht="21.95" customHeight="1" thickBot="1" x14ac:dyDescent="0.3">
      <c r="B28" s="119"/>
      <c r="C28" s="79" t="s">
        <v>24</v>
      </c>
      <c r="D28" s="89">
        <f t="shared" ref="D28:I28" si="16">(($D$2*(($B$27*8.6)+(((D16*$D$5)-$B$27)*8.3)))-$B$27*8.6*$D$3)/$D$4</f>
        <v>167.84329896907218</v>
      </c>
      <c r="E28" s="90">
        <f t="shared" si="16"/>
        <v>173.40515463917527</v>
      </c>
      <c r="F28" s="90">
        <f t="shared" si="16"/>
        <v>178.96701030927841</v>
      </c>
      <c r="G28" s="90">
        <f t="shared" si="16"/>
        <v>184.52886597938146</v>
      </c>
      <c r="H28" s="90">
        <f t="shared" si="16"/>
        <v>190.09072164948455</v>
      </c>
      <c r="I28" s="90">
        <f t="shared" si="16"/>
        <v>195.65257731958769</v>
      </c>
      <c r="J28" s="88">
        <f>(($D$2*(($B$27*8.6)+(((J16*$D$5)-$B$27)*8.5)))-$B$27*8.6*$D$3)/$D$4</f>
        <v>204.96701030927838</v>
      </c>
      <c r="K28" s="88">
        <f>(($D$2*(($B$27*8.6)+(((K16*$D$5)-$B$27)*8.5)))-$B$27*8.6*$D$3)/$D$4</f>
        <v>210.66288659793821</v>
      </c>
      <c r="L28" s="88">
        <f t="shared" ref="L28:R28" si="17">(($D$2*(($B$27*8.6)+(((L16*$D$5)-$B$27)*8.5)))-$B$27*8.6*$D$3)/$D$4</f>
        <v>216.35876288659796</v>
      </c>
      <c r="M28" s="88">
        <f t="shared" si="17"/>
        <v>222.05463917525773</v>
      </c>
      <c r="N28" s="88">
        <f t="shared" si="17"/>
        <v>227.75051546391757</v>
      </c>
      <c r="O28" s="88">
        <f t="shared" si="17"/>
        <v>233.44639175257734</v>
      </c>
      <c r="P28" s="88">
        <f t="shared" si="17"/>
        <v>239.14226804123717</v>
      </c>
      <c r="Q28" s="88">
        <f t="shared" si="17"/>
        <v>244.83814432989695</v>
      </c>
      <c r="R28" s="88">
        <f t="shared" si="17"/>
        <v>250.5340206185567</v>
      </c>
    </row>
    <row r="29" spans="2:21" ht="21.95" customHeight="1" thickTop="1" x14ac:dyDescent="0.3">
      <c r="B29" s="118">
        <f>B27+10</f>
        <v>200</v>
      </c>
      <c r="C29" s="77" t="s">
        <v>6</v>
      </c>
      <c r="D29" s="68">
        <f t="shared" ref="D29:K29" si="18">((D16*$D$5)-$B$29)-((D30*0.84)/8.3)</f>
        <v>83.896956899764007</v>
      </c>
      <c r="E29" s="69">
        <f t="shared" si="18"/>
        <v>88.334070301825861</v>
      </c>
      <c r="F29" s="69">
        <f t="shared" si="18"/>
        <v>92.771183703887715</v>
      </c>
      <c r="G29" s="69">
        <f t="shared" si="18"/>
        <v>97.208297105949569</v>
      </c>
      <c r="H29" s="69">
        <f t="shared" si="18"/>
        <v>101.64541050801142</v>
      </c>
      <c r="I29" s="69">
        <f t="shared" si="18"/>
        <v>106.08252391007329</v>
      </c>
      <c r="J29" s="69">
        <f t="shared" si="18"/>
        <v>110.51963731213513</v>
      </c>
      <c r="K29" s="69">
        <f t="shared" si="18"/>
        <v>114.956750714197</v>
      </c>
      <c r="L29" s="67">
        <f>((((L16*$D$5)-$B$29)*8.6)-(((((L16*$D$5)-$B$29)*8.6)*$D$2)*0.7))/8.6</f>
        <v>127.25999999999999</v>
      </c>
      <c r="M29" s="67">
        <f>((((M16*$D$5)-$B$29)*8.6)-(((((M16*$D$5)-$B$29)*8.6)*$D$2)*0.7))/8.6</f>
        <v>131.80500000000001</v>
      </c>
      <c r="N29" s="67">
        <f t="shared" ref="N29:R29" si="19">((((N16*$D$5)-$B$29)*8.6)-(((((N16*$D$5)-$B$29)*8.6)*$D$2)*0.7))/8.6</f>
        <v>136.35</v>
      </c>
      <c r="O29" s="67">
        <f t="shared" si="19"/>
        <v>140.89500000000001</v>
      </c>
      <c r="P29" s="67">
        <f t="shared" si="19"/>
        <v>145.44000000000003</v>
      </c>
      <c r="Q29" s="67">
        <f t="shared" si="19"/>
        <v>149.98500000000001</v>
      </c>
      <c r="R29" s="67">
        <f t="shared" si="19"/>
        <v>154.53000000000003</v>
      </c>
    </row>
    <row r="30" spans="2:21" ht="21.95" customHeight="1" thickBot="1" x14ac:dyDescent="0.3">
      <c r="B30" s="119"/>
      <c r="C30" s="79" t="s">
        <v>24</v>
      </c>
      <c r="D30" s="70">
        <f t="shared" ref="D30:K30" si="20">(($D$2*(($B$29*8.6)+(((D16*$D$5)-$B$29)*8.3)))-$B$29*8.6*$D$3)/$D$4</f>
        <v>159.11340206185568</v>
      </c>
      <c r="E30" s="90">
        <f t="shared" si="20"/>
        <v>164.67525773195882</v>
      </c>
      <c r="F30" s="90">
        <f t="shared" si="20"/>
        <v>170.23711340206188</v>
      </c>
      <c r="G30" s="90">
        <f t="shared" si="20"/>
        <v>175.79896907216497</v>
      </c>
      <c r="H30" s="90">
        <f t="shared" si="20"/>
        <v>181.36082474226802</v>
      </c>
      <c r="I30" s="90">
        <f t="shared" si="20"/>
        <v>186.92268041237116</v>
      </c>
      <c r="J30" s="90">
        <f t="shared" si="20"/>
        <v>192.48453608247425</v>
      </c>
      <c r="K30" s="90">
        <f t="shared" si="20"/>
        <v>198.04639175257731</v>
      </c>
      <c r="L30" s="88">
        <f>(($D$2*(($B$29*8.6)+(((L16*$D$5)-$B$29)*8.5)))-$B$29*8.6*$D$3)/$D$4</f>
        <v>207.36082474226805</v>
      </c>
      <c r="M30" s="88">
        <f>(($D$2*(($B$29*8.6)+(((M16*$D$5)-$B$29)*8.5)))-$B$29*8.6*$D$3)/$D$4</f>
        <v>213.05670103092783</v>
      </c>
      <c r="N30" s="88">
        <f t="shared" ref="N30:S30" si="21">(($D$2*(($B$29*8.6)+(((N16*$D$5)-$B$29)*8.5)))-$B$29*8.6*$D$3)/$D$4</f>
        <v>218.75257731958766</v>
      </c>
      <c r="O30" s="88">
        <f t="shared" si="21"/>
        <v>224.44845360824743</v>
      </c>
      <c r="P30" s="88">
        <f t="shared" si="21"/>
        <v>230.14432989690727</v>
      </c>
      <c r="Q30" s="88">
        <f t="shared" si="21"/>
        <v>235.84020618556704</v>
      </c>
      <c r="R30" s="92">
        <f t="shared" si="21"/>
        <v>241.53608247422682</v>
      </c>
      <c r="S30" s="65">
        <f t="shared" si="21"/>
        <v>-179.95876288659795</v>
      </c>
    </row>
    <row r="31" spans="2:21" ht="21.95" customHeight="1" thickTop="1" x14ac:dyDescent="0.3">
      <c r="B31" s="118">
        <f>B29+10</f>
        <v>210</v>
      </c>
      <c r="C31" s="78" t="s">
        <v>6</v>
      </c>
      <c r="D31" s="71">
        <f t="shared" ref="D31:M31" si="22">((D16*$D$5)-$B$31)-((D32*0.84)/8.3)</f>
        <v>74.780464538566648</v>
      </c>
      <c r="E31" s="69">
        <f t="shared" si="22"/>
        <v>79.217577940628487</v>
      </c>
      <c r="F31" s="69">
        <f t="shared" si="22"/>
        <v>83.654691342690342</v>
      </c>
      <c r="G31" s="69">
        <f t="shared" si="22"/>
        <v>88.09180474475221</v>
      </c>
      <c r="H31" s="69">
        <f t="shared" si="22"/>
        <v>92.528918146814064</v>
      </c>
      <c r="I31" s="69">
        <f t="shared" si="22"/>
        <v>96.966031548875918</v>
      </c>
      <c r="J31" s="69">
        <f t="shared" si="22"/>
        <v>101.40314495093777</v>
      </c>
      <c r="K31" s="69">
        <f t="shared" si="22"/>
        <v>105.84025835299963</v>
      </c>
      <c r="L31" s="69">
        <f t="shared" si="22"/>
        <v>110.27737175506148</v>
      </c>
      <c r="M31" s="69">
        <f t="shared" si="22"/>
        <v>114.71448515712333</v>
      </c>
      <c r="N31" s="67">
        <f>((((N16*$D$5)-$B$31)*8.6)-(((((N16*$D$5)-$B$31)*8.6)*$D$2)*0.7))/8.6</f>
        <v>127.25999999999999</v>
      </c>
      <c r="O31" s="67">
        <f>((((O16*$D$5)-$B$31)*8.6)-(((((O16*$D$5)-$B$31)*8.6)*$D$2)*0.7))/8.6</f>
        <v>131.80500000000001</v>
      </c>
      <c r="P31" s="67">
        <f t="shared" ref="P31:R31" si="23">((((P16*$D$5)-$B$31)*8.6)-(((((P16*$D$5)-$B$31)*8.6)*$D$2)*0.7))/8.6</f>
        <v>136.35</v>
      </c>
      <c r="Q31" s="67">
        <f t="shared" si="23"/>
        <v>140.89500000000001</v>
      </c>
      <c r="R31" s="67">
        <f t="shared" si="23"/>
        <v>145.44000000000003</v>
      </c>
    </row>
    <row r="32" spans="2:21" ht="21.95" customHeight="1" thickBot="1" x14ac:dyDescent="0.3">
      <c r="B32" s="137"/>
      <c r="C32" s="81" t="s">
        <v>24</v>
      </c>
      <c r="D32" s="70">
        <f t="shared" ref="D32:M32" si="24">(($D$2*(($B$31*8.6)+(((D16*$D$5)-$B$31)*8.3)))-$B$31*8.6*$D$3)/$D$4</f>
        <v>150.38350515463915</v>
      </c>
      <c r="E32" s="66">
        <f t="shared" si="24"/>
        <v>155.94536082474229</v>
      </c>
      <c r="F32" s="66">
        <f t="shared" si="24"/>
        <v>161.50721649484538</v>
      </c>
      <c r="G32" s="88">
        <f t="shared" si="24"/>
        <v>167.06907216494844</v>
      </c>
      <c r="H32" s="88">
        <f t="shared" si="24"/>
        <v>172.63092783505158</v>
      </c>
      <c r="I32" s="88">
        <f t="shared" si="24"/>
        <v>178.19278350515467</v>
      </c>
      <c r="J32" s="88">
        <f t="shared" si="24"/>
        <v>183.75463917525772</v>
      </c>
      <c r="K32" s="88">
        <f t="shared" si="24"/>
        <v>189.31649484536086</v>
      </c>
      <c r="L32" s="88">
        <f t="shared" si="24"/>
        <v>194.87835051546392</v>
      </c>
      <c r="M32" s="88">
        <f t="shared" si="24"/>
        <v>200.44020618556701</v>
      </c>
      <c r="N32" s="88">
        <f>(($D$2*(($B$31*8.6)+(((N16*$D$5)-$B$31)*8.5)))-$B$31*8.6*$D$3)/$D$4</f>
        <v>209.75463917525775</v>
      </c>
      <c r="O32" s="88">
        <f>(($D$2*(($B$31*8.6)+(((O16*$D$5)-$B$31)*8.5)))-$B$31*8.6*$D$3)/$D$4</f>
        <v>215.45051546391753</v>
      </c>
      <c r="P32" s="88">
        <f t="shared" ref="P32:R32" si="25">(($D$2*(($B$31*8.6)+(((P16*$D$5)-$B$31)*8.5)))-$B$31*8.6*$D$3)/$D$4</f>
        <v>221.14639175257736</v>
      </c>
      <c r="Q32" s="88">
        <f t="shared" si="25"/>
        <v>226.84226804123713</v>
      </c>
      <c r="R32" s="88">
        <f t="shared" si="25"/>
        <v>232.53814432989697</v>
      </c>
    </row>
    <row r="33" spans="2:21" ht="21.95" customHeight="1" x14ac:dyDescent="0.3">
      <c r="B33" s="138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"/>
    </row>
    <row r="34" spans="2:21" ht="21.95" customHeight="1" x14ac:dyDescent="0.25">
      <c r="B34" s="139"/>
      <c r="C34" s="4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2:21" s="23" customFormat="1" x14ac:dyDescent="0.2">
      <c r="B35"/>
      <c r="C35" s="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t="18" customHeight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ht="18" customHeight="1" x14ac:dyDescent="0.2">
      <c r="B37" s="133"/>
      <c r="C37" s="133"/>
      <c r="E37" s="1"/>
      <c r="L37" s="1"/>
      <c r="O37" s="1"/>
    </row>
    <row r="39" spans="2:21" x14ac:dyDescent="0.2">
      <c r="K39" s="1"/>
    </row>
  </sheetData>
  <sheetProtection password="C99D" sheet="1" objects="1" scenarios="1" selectLockedCells="1"/>
  <mergeCells count="20">
    <mergeCell ref="B37:C37"/>
    <mergeCell ref="D15:R15"/>
    <mergeCell ref="B27:B28"/>
    <mergeCell ref="B29:B30"/>
    <mergeCell ref="B31:B32"/>
    <mergeCell ref="B33:B34"/>
    <mergeCell ref="F9:G10"/>
    <mergeCell ref="G2:O3"/>
    <mergeCell ref="B21:B22"/>
    <mergeCell ref="B23:B24"/>
    <mergeCell ref="B25:B26"/>
    <mergeCell ref="B19:B20"/>
    <mergeCell ref="I8:M8"/>
    <mergeCell ref="H7:N7"/>
    <mergeCell ref="I4:M5"/>
    <mergeCell ref="N10:O10"/>
    <mergeCell ref="N11:O11"/>
    <mergeCell ref="N12:O12"/>
    <mergeCell ref="F11:G11"/>
    <mergeCell ref="F12:G12"/>
  </mergeCells>
  <conditionalFormatting sqref="H11:H12 N30:S30 D19:R34">
    <cfRule type="cellIs" dxfId="0" priority="5" operator="lessThan">
      <formula>0</formula>
    </cfRule>
  </conditionalFormatting>
  <dataValidations count="1">
    <dataValidation type="list" allowBlank="1" showInputMessage="1" showErrorMessage="1" sqref="D8:D9">
      <formula1>l_YesNo</formula1>
    </dataValidation>
  </dataValidations>
  <hyperlinks>
    <hyperlink ref="I4:M5" r:id="rId1" display="calfsessions.com"/>
  </hyperlinks>
  <pageMargins left="0.45" right="0.45" top="0.75" bottom="0.75" header="0.3" footer="0.3"/>
  <pageSetup scale="6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Compare Eq Solids MR</vt:lpstr>
      <vt:lpstr>Compare Eq Solids Whole Milk</vt:lpstr>
      <vt:lpstr>Sheet1</vt:lpstr>
      <vt:lpstr>l_YesNo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Extender Calculator</dc:title>
  <dc:creator>Rob Costello</dc:creator>
  <cp:lastModifiedBy>Rob Costello</cp:lastModifiedBy>
  <cp:lastPrinted>2012-05-16T03:14:39Z</cp:lastPrinted>
  <dcterms:created xsi:type="dcterms:W3CDTF">2007-12-04T19:18:59Z</dcterms:created>
  <dcterms:modified xsi:type="dcterms:W3CDTF">2017-03-10T13:54:53Z</dcterms:modified>
</cp:coreProperties>
</file>